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0730" windowHeight="11760"/>
  </bookViews>
  <sheets>
    <sheet name="Feuil1" sheetId="1" r:id="rId1"/>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1" l="1" a="1"/>
  <c r="C24" i="1" s="1"/>
</calcChain>
</file>

<file path=xl/sharedStrings.xml><?xml version="1.0" encoding="utf-8"?>
<sst xmlns="http://schemas.openxmlformats.org/spreadsheetml/2006/main" count="404" uniqueCount="320">
  <si>
    <t>INTITULE DU PROJET PEDAGOGIQUE</t>
  </si>
  <si>
    <t>OBJECTIFS EDUCATIFS / PEDAGOGIQUES VISES</t>
  </si>
  <si>
    <t>BUDGET</t>
  </si>
  <si>
    <t>NB D'ELEVES</t>
  </si>
  <si>
    <t>NIVEAU DE CLASSE</t>
  </si>
  <si>
    <t>PORTEUR DU PROJET</t>
  </si>
  <si>
    <t>Professeur, Personnel associé</t>
  </si>
  <si>
    <t>objectifs non atteints</t>
  </si>
  <si>
    <t>objectifs atteints</t>
  </si>
  <si>
    <t>piste d'amélioration</t>
  </si>
  <si>
    <t>INTERVENANT / SORTIE / VOYAGE / ATELIER / CLUB / AUTRES</t>
  </si>
  <si>
    <t>DATES DU PROJET</t>
  </si>
  <si>
    <t>Communication avant et après la réalisation (préciser quelles communications)</t>
  </si>
  <si>
    <t>Jeux en société</t>
  </si>
  <si>
    <t>Années 2024-2025</t>
  </si>
  <si>
    <t>https://docs.google.com/document/d/1eR4dRie6jdEi5dqQzMa6cZOSyqf3bGaT/edit?usp=sharing&amp;ouid=117134875531566180369&amp;rtpof=true&amp;sd=true</t>
  </si>
  <si>
    <t>toutes (secondes)</t>
  </si>
  <si>
    <t>Création d'un mini site https://sites.google.com/view/loupsgarouseliecartan/accueil</t>
  </si>
  <si>
    <t>?</t>
  </si>
  <si>
    <t>Philippe DAPELO</t>
  </si>
  <si>
    <t>Jérome Galinier (latent)</t>
  </si>
  <si>
    <t>Proposition de création d'une ludothèque gérée par et pour les élèves.</t>
  </si>
  <si>
    <t>echange scolaire et action humanitaire à New Delhi</t>
  </si>
  <si>
    <t>club Inde les mardi de 12h à 12h45</t>
  </si>
  <si>
    <t>ouverture culturelle</t>
  </si>
  <si>
    <t>accueil des correspondantes indiennes du 11 au 17 avril 2025</t>
  </si>
  <si>
    <t>Affiches pour la collecte</t>
  </si>
  <si>
    <t>1625 euros obtenus par "Trousse à projets"</t>
  </si>
  <si>
    <t>PASE LAURE                   BARBIER LAURENCE</t>
  </si>
  <si>
    <t>Progresser et prendre confiance en anglais, améliorer le rapport aux autres, notamment par l'accueil d'une jeune indienne dans l'environnement familial, tisser des liens avec des élèves de culture et traditions très différentes des leurs, favoriser l'ouverture d'esprit, découverte d'une culture très différente, développer la cohésion de groupe, sensibilisation à l'aide humanitaire : collecte de petit matériel scolaire à destination d'enfants défavorisés à Delhi, sensibilisation à l'aide humanitaire : réalisation de serviettes hygiéniques réutilisables par les élèves de Mme Dargier à destination de jeunes filles indiennes.</t>
  </si>
  <si>
    <t>10 élèves de 1ere, 2 élèves de 2nde</t>
  </si>
  <si>
    <t>2ème partie de l'échange à réaliser à l'automne 2025 (voyage en Inde) - en cours de réalisation</t>
  </si>
  <si>
    <t>Fabienne Fréchet</t>
  </si>
  <si>
    <t>Décrypter l'information entre Presse, littérature et images 2024-2025</t>
  </si>
  <si>
    <r>
      <rPr>
        <b/>
        <sz val="11"/>
        <color theme="1"/>
        <rFont val="Calibri"/>
        <family val="2"/>
        <scheme val="minor"/>
      </rPr>
      <t>08 et 17/01</t>
    </r>
    <r>
      <rPr>
        <sz val="11"/>
        <color theme="1"/>
        <rFont val="Calibri"/>
        <family val="2"/>
        <scheme val="minor"/>
      </rPr>
      <t xml:space="preserve"> - Présentation du projet et panorama de Qu'est-ce qu’une information aujourd'hui ? (Documentaliste- 1h en groupe)</t>
    </r>
  </si>
  <si>
    <t>09 Janv. -13 Fév. 2025</t>
  </si>
  <si>
    <t>Culture des médias</t>
  </si>
  <si>
    <t xml:space="preserve">Acquérir les clés de réflexion et de compréhension de la fabrique de l'information /désinformation avec l'aide de professionnels des médias </t>
  </si>
  <si>
    <t xml:space="preserve">Ateliers Archipel :                                                 520,00 </t>
  </si>
  <si>
    <t>2ndes :   26</t>
  </si>
  <si>
    <t>2nde Gle</t>
  </si>
  <si>
    <t>Mme PAQUIEN</t>
  </si>
  <si>
    <t>Exposition du journal salle des profs, vie scolaire, au CDI...</t>
  </si>
  <si>
    <t>Faire découvrir les médias de manière approfondie tout en préservant une approche pratique et ludique.</t>
  </si>
  <si>
    <t>Bien garder une journnée banalisée en milieu de semaine pour notamment l'atelier Mashup. Et un bloc de 4h Français/histoire pour les ateliers journalistiques.</t>
  </si>
  <si>
    <r>
      <rPr>
        <b/>
        <sz val="11"/>
        <color theme="1"/>
        <rFont val="Calibri"/>
        <family val="2"/>
        <scheme val="minor"/>
      </rPr>
      <t>16/01</t>
    </r>
    <r>
      <rPr>
        <sz val="11"/>
        <color theme="1"/>
        <rFont val="Calibri"/>
        <family val="2"/>
        <scheme val="minor"/>
      </rPr>
      <t xml:space="preserve"> - </t>
    </r>
    <r>
      <rPr>
        <b/>
        <sz val="11"/>
        <color theme="1"/>
        <rFont val="Calibri"/>
        <family val="2"/>
        <scheme val="minor"/>
      </rPr>
      <t>Atelier journalistique de 4 h en classe entière</t>
    </r>
    <r>
      <rPr>
        <sz val="11"/>
        <color theme="1"/>
        <rFont val="Calibri"/>
        <family val="2"/>
        <scheme val="minor"/>
      </rPr>
      <t xml:space="preserve"> - Avec une journaliste, les élèves ont créé l’identité de leur journal, leur ligne éditoriale, ont expérimenté une conférence de presse, et ont commencé à écrire un article suivant l'angle choisi. Des rôles/missions sont attibués à chacuns des "journalistes" : chacun choisis une rubrique/sujets en fonction de ses intérêts, spécialiste des images, secrétaires de rédaction...La semaine suivantes, les élèves de la classe sont venus poursuivre l'écriture de leur article pendant une heure  de français au CDI (23/01) avant d'envoyer leurs épreuves à la journaliste, Isabelle Gazania.</t>
    </r>
  </si>
  <si>
    <t>Etre acteurs avec la production d'un article de journal (info) et d'un documenteur (infox).</t>
  </si>
  <si>
    <t>Atelier journaliste :                                              520,00</t>
  </si>
  <si>
    <t>Journée portes-ouvertes de l'établissement : exposition au CDI (présentation du projet et des productions des élèves -films et journal-).</t>
  </si>
  <si>
    <t>Les enseignantes n'ont pas pu assister à l'ensemble des ateliers devant assurer leurs autres cours, notamment lors de la journée consacrée à la table mashup. Un roulement a été assuré.</t>
  </si>
  <si>
    <t>Un travail en atelier conforme à ce qui était initialement prévu.</t>
  </si>
  <si>
    <t>Prévenir les collègues impactés par la journée banalisée bien davantage en amont.</t>
  </si>
  <si>
    <t>Numook 2024-2025</t>
  </si>
  <si>
    <r>
      <rPr>
        <b/>
        <sz val="11"/>
        <color theme="1"/>
        <rFont val="Calibri"/>
        <family val="2"/>
        <scheme val="minor"/>
      </rPr>
      <t>13/09</t>
    </r>
    <r>
      <rPr>
        <sz val="11"/>
        <color theme="1"/>
        <rFont val="Calibri"/>
        <family val="2"/>
        <scheme val="minor"/>
      </rPr>
      <t xml:space="preserve"> - Présentation de la sélection des livres et ressources en lien avec la thématique "Rythmes et cadences de la vie moderne : le temps pour soi". " (1h) et  démarrage de la rédaction des textes en cours de français, fin septembre.</t>
    </r>
  </si>
  <si>
    <t xml:space="preserve">13 sept - 23 mai </t>
  </si>
  <si>
    <t>Culture - Numérique</t>
  </si>
  <si>
    <t>Donner le goût de la lecture, écriture et de la créativité au sens large.</t>
  </si>
  <si>
    <t>Inscription : 280,00 Auteur         : 346,00</t>
  </si>
  <si>
    <t>TMMV</t>
  </si>
  <si>
    <t>Mme GABERT</t>
  </si>
  <si>
    <t>Article avec partage du lien sur ENT  et sur ESIDOC.</t>
  </si>
  <si>
    <t>Difficile d'évaluer le nombre d'élèves qui se sont impliqués dans la lecture des ouvrages proposés.</t>
  </si>
  <si>
    <r>
      <rPr>
        <b/>
        <sz val="11"/>
        <color theme="1"/>
        <rFont val="Calibri"/>
        <family val="2"/>
        <scheme val="minor"/>
      </rPr>
      <t>18/10</t>
    </r>
    <r>
      <rPr>
        <sz val="11"/>
        <color theme="1"/>
        <rFont val="Calibri"/>
        <family val="2"/>
        <scheme val="minor"/>
      </rPr>
      <t xml:space="preserve"> - Rencontre avec l’auteur Aurélien Delsaux suivie  d'un atelier d’écriture à la médiathèque (3h). Les élèves produisent des acrostiches à partir du mot de leur choix en lien avec la thémtaique du projet. Les textes produits seront intégrés plus tard dans le livre numérique. On profite de la pause pour visiter les lieux et connaître les modalités d'accès et de prêts. (Documentaliste)</t>
    </r>
  </si>
  <si>
    <t>Oser écrire et prendre confiance dans ses capacités rédactionnelles.</t>
  </si>
  <si>
    <t xml:space="preserve">    TOTAL :         626,00</t>
  </si>
  <si>
    <t>Le professeur d'arts appliqués n'a pas pu s'impliquer comme prévu par manque de temps avec le démarrage des CCF.</t>
  </si>
  <si>
    <r>
      <rPr>
        <b/>
        <sz val="11"/>
        <color theme="1"/>
        <rFont val="Calibri"/>
        <family val="2"/>
        <scheme val="minor"/>
      </rPr>
      <t>20/12</t>
    </r>
    <r>
      <rPr>
        <sz val="11"/>
        <color theme="1"/>
        <rFont val="Calibri"/>
        <family val="2"/>
        <scheme val="minor"/>
      </rPr>
      <t xml:space="preserve"> - Séance de présentation de Book Creator, démarrage de l'écriture individuelle en ligne (1h) et quelques heures supplémentaires en cours de français.</t>
    </r>
  </si>
  <si>
    <t>Savoir travailler en collaboration et développer des compétences numériques.</t>
  </si>
  <si>
    <t>Un groupe peu motivé au sein de la classe a freiné la partie d'écriture sur l'outil collaboratif Book Creator.</t>
  </si>
  <si>
    <r>
      <rPr>
        <b/>
        <sz val="11"/>
        <color theme="1"/>
        <rFont val="Calibri"/>
        <family val="2"/>
        <scheme val="minor"/>
      </rPr>
      <t>04/04</t>
    </r>
    <r>
      <rPr>
        <sz val="11"/>
        <color theme="1"/>
        <rFont val="Calibri"/>
        <family val="2"/>
        <scheme val="minor"/>
      </rPr>
      <t xml:space="preserve">  - Collaboration pour préparer le livre commun, répartition des tâches (Sommaire, couverture, sons , illustrations, bibliographie, mentions des droits (1h)</t>
    </r>
  </si>
  <si>
    <t>Produire un ebook de qualité en s'appuyant sur les compétences de chacun.</t>
  </si>
  <si>
    <t>Nous avons constaté un manque d'enthousiasme et d'implication de certains élèves qui ont eu du mal à sortir de leur routine et de leur zone de confort.</t>
  </si>
  <si>
    <r>
      <rPr>
        <b/>
        <sz val="11"/>
        <color theme="1"/>
        <rFont val="Calibri"/>
        <family val="2"/>
        <scheme val="minor"/>
      </rPr>
      <t>11 et 18/04</t>
    </r>
    <r>
      <rPr>
        <sz val="11"/>
        <color theme="1"/>
        <rFont val="Calibri"/>
        <family val="2"/>
        <scheme val="minor"/>
      </rPr>
      <t xml:space="preserve">  - Finalisation :  harmonisation, sommaire et récapitulation des liens des droits d'auteur pour les sons. (2h)</t>
    </r>
  </si>
  <si>
    <t>https://www.lecturejeunesse.org/ledition-numook-2024-2025/</t>
  </si>
  <si>
    <t>Satisfaction de suivre une classe à l'année (Documentaliste) et de travailler en équipe  (Mmes Gabert - Fréchet)</t>
  </si>
  <si>
    <t>Lien avec les axes du projet d'établissement</t>
  </si>
  <si>
    <t>Expo "Tous migrants" 2024-2025</t>
  </si>
  <si>
    <t>Installation de l'exposition au CDI du 29/01/2025 au 11/02/2025 pour la 3ème année consécutive.</t>
  </si>
  <si>
    <t xml:space="preserve">27/01/2025 - 14/02/2025 </t>
  </si>
  <si>
    <t>Culture dans l'établissement</t>
  </si>
  <si>
    <t>Proposer des ressources extérieures à partager en lien avec le programme</t>
  </si>
  <si>
    <t>Gratuit</t>
  </si>
  <si>
    <t>6 classes</t>
  </si>
  <si>
    <t>2des générales et 3PM</t>
  </si>
  <si>
    <t>Mme DUTHEIL, MME MOUNIER, M. BEN HASSINE</t>
  </si>
  <si>
    <t>Mails pour communiquer sur le contenu de la ressources et les ressources pédagogiques en amont de l'expo.</t>
  </si>
  <si>
    <t>Le calendrier convenait aux collègues et bon déroulement du passage des groupes.</t>
  </si>
  <si>
    <t>Exposition riche pour la thématique de l'autre, au programme de 2nde.</t>
  </si>
  <si>
    <t>Heureusement, M. Ben Hassine qui habite la région grenobloise s'est volontiers proposé cette année pour les transferts.</t>
  </si>
  <si>
    <t>Les élèves ont bien joué le jeu et l'organisation spatiale a permis des débats intéressants entre les groupes.</t>
  </si>
  <si>
    <t>L’information aux autres collègues  avant et pendant l’expo pour tenter de toucher d’autres classes du lycée.</t>
  </si>
  <si>
    <t>Chaque collègue avait prévu un support de travail à partir des pistes pédagogiques proposées par l’association Cartooning For Peace.</t>
  </si>
  <si>
    <t>Suite à la communication en amont, un collègue du lycée pro s'est associé à l'exposition et a pu en faire profiter les 2 classes de 3PM.</t>
  </si>
  <si>
    <t>Reste à voir comment récupérer les expositions sur Grenoble : enseignant grenoblois volontaire (voiture), professeur documentaliste sur son temps de travail ou agent de l'établissement  ?</t>
  </si>
  <si>
    <r>
      <t xml:space="preserve">A signaler, l'association a changé son mode d'attribution et d'acheminement des expositions, ce qui ajoute des contraintes pour les établissements utilisateurs. Nécessité d'aller jusqu'à l'antenne de la MGEN de Grenoble pour récupérer et rapporter les expositions </t>
    </r>
    <r>
      <rPr>
        <u/>
        <sz val="11"/>
        <color theme="1"/>
        <rFont val="Calibri"/>
        <family val="2"/>
        <scheme val="minor"/>
      </rPr>
      <t>avec des</t>
    </r>
    <r>
      <rPr>
        <sz val="11"/>
        <color theme="1"/>
        <rFont val="Calibri"/>
        <family val="2"/>
        <scheme val="minor"/>
      </rPr>
      <t xml:space="preserve"> </t>
    </r>
    <r>
      <rPr>
        <u/>
        <sz val="11"/>
        <color theme="1"/>
        <rFont val="Calibri"/>
        <family val="2"/>
        <scheme val="minor"/>
      </rPr>
      <t>horaires de bureau</t>
    </r>
    <r>
      <rPr>
        <sz val="11"/>
        <color theme="1"/>
        <rFont val="Calibri"/>
        <family val="2"/>
        <scheme val="minor"/>
      </rPr>
      <t>.</t>
    </r>
  </si>
  <si>
    <r>
      <t xml:space="preserve">De plus la personne qui gère les expositions est difficilement et </t>
    </r>
    <r>
      <rPr>
        <u/>
        <sz val="11"/>
        <color theme="1"/>
        <rFont val="Calibri"/>
        <family val="2"/>
        <scheme val="minor"/>
      </rPr>
      <t>seulement</t>
    </r>
    <r>
      <rPr>
        <sz val="11"/>
        <color theme="1"/>
        <rFont val="Calibri"/>
        <family val="2"/>
        <scheme val="minor"/>
      </rPr>
      <t xml:space="preserve"> joignable par mail.</t>
    </r>
  </si>
  <si>
    <r>
      <t xml:space="preserve">Les enseignantes sont encore partantes pour l'année prochaine. Demande à reconduire auprès de la MGENau fil de l'année, au 1er trimestre pour une utilisation au 2nd trimestre </t>
    </r>
    <r>
      <rPr>
        <b/>
        <sz val="11"/>
        <color theme="1"/>
        <rFont val="Calibri"/>
        <family val="2"/>
        <scheme val="minor"/>
      </rPr>
      <t>(nouveau!)</t>
    </r>
  </si>
  <si>
    <t>Mme CHARDONNET (qui, arrivant au lycée s'est complètement fondue dans le projet ! Merci !)</t>
  </si>
  <si>
    <t>Un changement d'emploi du temps en cours plusieurs semaines après la rentrée a fait quelque peu éclater l'organisation "béton" pour organiser au mieux les ateliers sur la journée du jeudi. Et du coup un groupe a eu la présentation du panorama après la 1ère rencontre avec la journaliste.</t>
  </si>
  <si>
    <t>Barbier Laurence</t>
  </si>
  <si>
    <t>Echange classe euro :</t>
  </si>
  <si>
    <t>9 au 16/10/24</t>
  </si>
  <si>
    <t>ouvertureculturelle</t>
  </si>
  <si>
    <t>20+20</t>
  </si>
  <si>
    <t>1ère Euro</t>
  </si>
  <si>
    <t>oui</t>
  </si>
  <si>
    <t>avancer la période d'accueil à mars/avril</t>
  </si>
  <si>
    <t>Carole Gandon</t>
  </si>
  <si>
    <t>pratique langue oral</t>
  </si>
  <si>
    <t>entretiens avec Proviseure</t>
  </si>
  <si>
    <t>réduire le nombre d'élèves. (15+15)</t>
  </si>
  <si>
    <t>séjour en familles à Budapest :</t>
  </si>
  <si>
    <t>visite budapest</t>
  </si>
  <si>
    <t>Encourager l'ouverture culturelle/capacité d'adaptation</t>
  </si>
  <si>
    <t>appels téléphoniques parents</t>
  </si>
  <si>
    <t>musées</t>
  </si>
  <si>
    <t>découverte d'un système éducatif différent</t>
  </si>
  <si>
    <t>article/photos ENT</t>
  </si>
  <si>
    <t>croisière Danube</t>
  </si>
  <si>
    <t>immersion en familles</t>
  </si>
  <si>
    <t>2 réunions avec parents</t>
  </si>
  <si>
    <t>ateliers au lycée</t>
  </si>
  <si>
    <t>préparer les élèves à la mobilité européenne</t>
  </si>
  <si>
    <t>(EPS/langues/musique)</t>
  </si>
  <si>
    <t>développer l'autonomie</t>
  </si>
  <si>
    <t>Accueil hongrois chez les correspondants</t>
  </si>
  <si>
    <t>20 au 26/05/25</t>
  </si>
  <si>
    <t>visite lyon+musée cinéma</t>
  </si>
  <si>
    <t>visite Annecy/pédalo</t>
  </si>
  <si>
    <t>atelier boulangerie Jas</t>
  </si>
  <si>
    <t>atelier "Blind taste"animés par élèves LLCER</t>
  </si>
  <si>
    <t>présentation gastronomie francaise par 2 élèves LLCE</t>
  </si>
  <si>
    <t>quiz interculturel avec classes term LLCER</t>
  </si>
  <si>
    <t>Activités sportives et jeux (basket/épervier/molki/pétanque)</t>
  </si>
  <si>
    <t>PALLAS</t>
  </si>
  <si>
    <t xml:space="preserve">sortie </t>
  </si>
  <si>
    <t>Promotion des Sciences, en particulier en direction des filles.</t>
  </si>
  <si>
    <t>Mettre nos élèves scientifiques en contact d’élèves de l’enseignement supérieur futurs techniciens pour
susciter curiosité et intérêt pour un projet post-bac scientifique.</t>
  </si>
  <si>
    <t>1ères Spé Physique</t>
  </si>
  <si>
    <t>PAUGET</t>
  </si>
  <si>
    <t>Présentation par les professeurs accompagnateurs à leurs élèves</t>
  </si>
  <si>
    <t>Echanges élèves/étudiants</t>
  </si>
  <si>
    <t>sortie à organiser sur une journée complète pour rentabiliser le déplacement et allonger l’expérience offertes aux élèves</t>
  </si>
  <si>
    <t>Inciter les filles à se diriger vers un cursus scientifique en prenant exemple sur leurs aînées rencontrées à l’IUT.</t>
  </si>
  <si>
    <t>(transport)</t>
  </si>
  <si>
    <t>1ères STL</t>
  </si>
  <si>
    <t>BOMBOURG</t>
  </si>
  <si>
    <t>Mot de présentation transmis aux parents via messagerie ENT</t>
  </si>
  <si>
    <t xml:space="preserve">Présentations de qualité réalisées par des filles pouvant servir de modèles </t>
  </si>
  <si>
    <t>Proposer à nos élèves de STL une première approche concrète d’un IUT pour les aider à visualiser une</t>
  </si>
  <si>
    <t>BOISSONNET</t>
  </si>
  <si>
    <t>Mot papier distribué aux élèves</t>
  </si>
  <si>
    <t>Interventions dans les salles de TP du l’IUT1 permettant aux élèves de se projeter dans l’environnement supérieur</t>
  </si>
  <si>
    <t>potentielle formation post-bac.</t>
  </si>
  <si>
    <t>GENIN</t>
  </si>
  <si>
    <t>Discussion bilan avec les élèves en classe.</t>
  </si>
  <si>
    <t>Appliquer la démarche scientifique.</t>
  </si>
  <si>
    <t>HAGNERÉ</t>
  </si>
  <si>
    <t>MILLOUX</t>
  </si>
  <si>
    <t>Visite de la centrale nucléaire du Bugey</t>
  </si>
  <si>
    <t>Découverte du milieu industriel, en particulier pour nos élèves de STL</t>
  </si>
  <si>
    <t>2nde dont option SL</t>
  </si>
  <si>
    <t>Présentation d’un milieu industriel de haute technologie avec mise en avant des aspects sûreté et sécurité</t>
  </si>
  <si>
    <t>FÊTE DE LA SCIENCE : Lieu : IUT1 Grenoble à Saint-Martin-d'Hères                                       Thème : "les sciences dans notre quotidien" (aspects énergétiques)</t>
  </si>
  <si>
    <t>Mme Milloux</t>
  </si>
  <si>
    <t>La Meute</t>
  </si>
  <si>
    <t>sortie et spectacle</t>
  </si>
  <si>
    <r>
      <t xml:space="preserve">étudier la nouvelle </t>
    </r>
    <r>
      <rPr>
        <i/>
        <sz val="11"/>
        <color indexed="8"/>
        <rFont val="Calibri"/>
        <family val="2"/>
        <charset val="1"/>
      </rPr>
      <t>Boule de Suif</t>
    </r>
    <r>
      <rPr>
        <sz val="11"/>
        <color indexed="8"/>
        <rFont val="Calibri"/>
        <family val="2"/>
        <charset val="1"/>
      </rPr>
      <t xml:space="preserve"> de Maupassant et la voir adaptée au théâtre</t>
    </r>
  </si>
  <si>
    <t>474€ Pass culture collectif</t>
  </si>
  <si>
    <t>3 classes de 2nde Gale</t>
  </si>
  <si>
    <t>annonce aux familles par l'ENT</t>
  </si>
  <si>
    <t>étude du Réalisme (programme de 2nde), rencontre avec le comédien</t>
  </si>
  <si>
    <r>
      <t xml:space="preserve">opéra </t>
    </r>
    <r>
      <rPr>
        <i/>
        <sz val="11"/>
        <color indexed="8"/>
        <rFont val="Calibri"/>
        <family val="2"/>
        <charset val="1"/>
      </rPr>
      <t>Carnaval de Venise</t>
    </r>
    <r>
      <rPr>
        <sz val="11"/>
        <color indexed="8"/>
        <rFont val="Calibri"/>
        <family val="2"/>
        <charset val="1"/>
      </rPr>
      <t xml:space="preserve"> de André Campra</t>
    </r>
  </si>
  <si>
    <t>découvrir un lieu culturel du territoire : visite guidée de la MC2 de Grenoble ;  découverte de l'art de l'opéra français; éducation du regard et de l'écoute</t>
  </si>
  <si>
    <t>1 classe de 2nde Gale</t>
  </si>
  <si>
    <t>M. Basquin, Mme Venet</t>
  </si>
  <si>
    <t>annonce aux familles par l'ENT ; réalisation d'une exposition au CDI</t>
  </si>
  <si>
    <t>découverte salle de musique du territoire et ouverture musicale ; éducation du regard de spectateur ; rencontre avec les deux metteurs en scène</t>
  </si>
  <si>
    <t>Centrale du Bugey</t>
  </si>
  <si>
    <t>visite lieu industriel</t>
  </si>
  <si>
    <t>découvrir un lieu de production d'énergie (Sciences Physiques) et les métiers liés à ce lieu (orientation)</t>
  </si>
  <si>
    <t>trajet</t>
  </si>
  <si>
    <t>48 élèves 2nde Gale, 1ère STL</t>
  </si>
  <si>
    <t>M. Pallas, Mme Bombourg</t>
  </si>
  <si>
    <t>Lycéens au cinéma</t>
  </si>
  <si>
    <t>sorties</t>
  </si>
  <si>
    <t>18 novembre 2024 et 13 février 2025</t>
  </si>
  <si>
    <t>ouverture culturelle sur le cinéma japonais et sur le cinéma social</t>
  </si>
  <si>
    <t>342€ Pass Culture collectif</t>
  </si>
  <si>
    <t>53 2nde Gale</t>
  </si>
  <si>
    <t>Mme Del Bosque, M. Basquin, M. Clerc, M.Genin</t>
  </si>
  <si>
    <t>analyses des techniques cinématographiques et réflexion sur les thèmes abordés dans les deux films</t>
  </si>
  <si>
    <t>M. Dapelo</t>
  </si>
  <si>
    <t>Billets 300€ Pass culture collectif + trajet 70% pris en charge par MC2</t>
  </si>
  <si>
    <t>réflexion sur les énergies et l'environnement, opportunités carrières, fonctionnement d'une centrale nucléaire</t>
  </si>
  <si>
    <t>CHAMPON Nathalie</t>
  </si>
  <si>
    <t>Voyage interdisciplinaire à Amsterdam</t>
  </si>
  <si>
    <t>voyage</t>
  </si>
  <si>
    <t>Axe 1 : la réussite scolaire : soutenir l’ambition scolaire en élargir les horizons par une ouverture internationale.</t>
  </si>
  <si>
    <t xml:space="preserve">Enrichir sa culture humaniste et mieux appréhender le contexte de la Renaissance du Nord,  travailler l’oral en situation réelle,  apprendre à connaître et observer des artistes variés (Vermeer, Rembrandt, Van Gogh, Banksy...), développer une conscience environnementale. </t>
  </si>
  <si>
    <t>2nde / 1ère / Term, spé Arts et / ou HLP</t>
  </si>
  <si>
    <t>Réunion avec les parents et élèves, diffusions via la rubrique de l'ENT.</t>
  </si>
  <si>
    <t>Objectifs globalement atteints</t>
  </si>
  <si>
    <t>Faire participer activement chaque élève au cours du voyage et amener les élèves à mieux se connaître (évaluation de leurs capacités physiques).</t>
  </si>
  <si>
    <t>9 au 14/03/2025</t>
  </si>
  <si>
    <t>Paquien Lydie, Dubois Fabien, Barnier Pierre-Yves</t>
  </si>
  <si>
    <t xml:space="preserve">Champon Nathalie </t>
  </si>
  <si>
    <t xml:space="preserve">entre tradition et modernité </t>
  </si>
  <si>
    <t>CLUB</t>
  </si>
  <si>
    <t>mardi et jeudi</t>
  </si>
  <si>
    <t>ouverture au monde</t>
  </si>
  <si>
    <t>Décrouvrir une langue, une culture, travailler l'autonomie dans la préparation d'un voyage</t>
  </si>
  <si>
    <t>Tous</t>
  </si>
  <si>
    <t>Paquien</t>
  </si>
  <si>
    <t>marchés, trousse à projet</t>
  </si>
  <si>
    <t xml:space="preserve">voyage, marchés, fréquentation du club </t>
  </si>
  <si>
    <t>groupe éclaté entre le mardi et le jeudi</t>
  </si>
  <si>
    <t>Champon nathalie, Lydie Paquien, luc Sangouard</t>
  </si>
  <si>
    <t>Voyage à Séoul , Corée du sud 9 jours</t>
  </si>
  <si>
    <t>22 avril au 1er mai</t>
  </si>
  <si>
    <t>ouverture au monde, mobilité</t>
  </si>
  <si>
    <t>Immersion dans une autre culture, travail sur l'autonomie et études à l'étranger</t>
  </si>
  <si>
    <t>1550 euros/eleves</t>
  </si>
  <si>
    <t>marchés, trousse à projet, article dans le dauphiné libéré</t>
  </si>
  <si>
    <t>le groupe doit encore mieux se connaitre avant de partir</t>
  </si>
  <si>
    <t xml:space="preserve">Champon nathalie </t>
  </si>
  <si>
    <t>Exposition rencontre des arts galerie éphémère</t>
  </si>
  <si>
    <t>semaine de la création</t>
  </si>
  <si>
    <t xml:space="preserve">Du 2 au 15 juin </t>
  </si>
  <si>
    <t>créer un lien avec des artistes</t>
  </si>
  <si>
    <t>exposer hors les murs, la culture et rencontre avec des artistes</t>
  </si>
  <si>
    <t>rien</t>
  </si>
  <si>
    <t>tous</t>
  </si>
  <si>
    <t>insta des arts plastiques et communication de la ville</t>
  </si>
  <si>
    <t>en cours</t>
  </si>
  <si>
    <t>Exposition à la salle equinoxe des photos du voyage à Séoul</t>
  </si>
  <si>
    <t>Du 2 au 10 juin</t>
  </si>
  <si>
    <t>Montrer son voyage en images et remercier les donateurs le 5 au soir lors d'un vernissage</t>
  </si>
  <si>
    <t>350 euros</t>
  </si>
  <si>
    <t>Paquien et sangouard</t>
  </si>
  <si>
    <t>communication de la ville</t>
  </si>
  <si>
    <t xml:space="preserve">en cours </t>
  </si>
  <si>
    <t>Soirée concours courts métrages "La chute"</t>
  </si>
  <si>
    <t>lycée , arts et Mdl</t>
  </si>
  <si>
    <t xml:space="preserve">Projets fédérateurs </t>
  </si>
  <si>
    <t>Décevant car peu de monde. Dommage les films étaient de qualité.</t>
  </si>
  <si>
    <t xml:space="preserve">5 courts métrages en compétition, un jury, un Court métrage hors compétion d'anciens élèves. Visionnage d'un film sur Séoul. Petites animations de secondes en attendant les déliberations. </t>
  </si>
  <si>
    <t xml:space="preserve">Amsterdam et l'âge d'or </t>
  </si>
  <si>
    <t xml:space="preserve">Voyage </t>
  </si>
  <si>
    <t>mars</t>
  </si>
  <si>
    <t>humanisme et europe du nord, les peintres</t>
  </si>
  <si>
    <t>paquien, Dubois, Barnier</t>
  </si>
  <si>
    <t>Concours photo</t>
  </si>
  <si>
    <t>Tisser liens culturels entre lycéees européens et élèves</t>
  </si>
  <si>
    <t>Le 5 juin à 20H</t>
  </si>
  <si>
    <t>FERREOL Emilie</t>
  </si>
  <si>
    <t>CSS Olympe : présentation et prévention</t>
  </si>
  <si>
    <t>Conseillère Conjugale et Familiale</t>
  </si>
  <si>
    <t>17 dates au total entre Novembre 2024 et mai 2025</t>
  </si>
  <si>
    <t>Parcours Santé</t>
  </si>
  <si>
    <t>Que l'élève sache identifier le CSS comme un lieu ressource dans sa vie affective, relationnelle et sexuelle</t>
  </si>
  <si>
    <t>2ndes et 2 groupes SVT de terminales</t>
  </si>
  <si>
    <t>EDT Pronote pour les élèves / tableau récapitulatif des dates pour les enseignants version papier</t>
  </si>
  <si>
    <t>à court terme</t>
  </si>
  <si>
    <t>généraliser l'intervention à tous les niveaux</t>
  </si>
  <si>
    <t>MM. Dubois/Ben Hassine, Mmes Pidancier/Cleyet-Merle/Pase</t>
  </si>
  <si>
    <t>Milloux Barbara</t>
  </si>
  <si>
    <t>Découverte de la Cantabrie et du Pays Basque</t>
  </si>
  <si>
    <t>Voyage</t>
  </si>
  <si>
    <t>13/04-19/04</t>
  </si>
  <si>
    <t>Apprendre à s'engager
Ouverture culturelle
Ouverture sur l'international</t>
  </si>
  <si>
    <t xml:space="preserve">    •  2024-2025  « année de la mer » : découverte des paysages (faune et flore) de la côte océanique et d'un milieu naturel très éloigné  du quotidien de nos élèves.
    •  Développement durable et éducation à l’environnement : valorisation et protection des espaces naturels maritimes.
    • Ouverture culturelle européenne : Histoire, Histoire de l’Art, Géographie, architecture, fréquentation d’œuvres d’intérêt majeur. Faire comprendre sur le terrain la notion de jeux d’acteurs et d'évolution des styles comme des mentalités.
    • Approche de la culture, de la gastronomie et de la langue espagnole dans la pratique (accueil chez des familles).</t>
  </si>
  <si>
    <t>382€/pers</t>
  </si>
  <si>
    <t>B. Milloux
E. Quinquenel
M.C. Darfeuille
C. Tafforeau</t>
  </si>
  <si>
    <t>Avec les familles: 
annonce dans les classes, puis par mail ENT.
Pour la gestion de la préparation du voyage: mail ENT exclusivement (avec rappels à l'oral directement aux élèves dans certains cas…).
Réunion de préparation avec les parents.
Réalisation d'un album photos en ligne par la suite.</t>
  </si>
  <si>
    <t>Réalisation d'une présentation d'une oeuvre du musée Guggenheim par les élèves.
Visite du quartier moderniste de San Sebastián (manque du temps). 
Réalisation d'un blog de voyage</t>
  </si>
  <si>
    <t>Découverte du lien entre les villes espagnoles et la mer (qui est un objet d'étude majeur du nouveau programme de surcroît).
Sensibilisation à l'art contemporain (le musée Guggenheim a eu plus de succès que ce à quoi nous nous attendions).
Immersion linguistique: les élèves ont gagné en confiance et en motivation.
Ouverture culturelle: les élèves étaient curieux, actifs pendant les visites, prenant le temps de regarder et de poser des questions. Ils ont été très intéressés (pour la plupart) par le "bonus" imprévu: les processions de la Semaine Sainte. A leur demande, nous avons fait modifier le programme de la visite guidée de Bilbao pour en voir passer une autour d'une place.
Au moment du départ, nous avons eu énormément de compliments de la part des familles, qui sont venues nous voir exprès pour nous faire part de tout le bien qu'ils pensaient de nos élèves, leur savoir-être, leur curiosité, leurs capacités d'adaptation. Certains ont gardé des contacts.</t>
  </si>
  <si>
    <t>Pour un prochain voyage dans cette zone, prévoir plus de temps à San Sebastián, et à Comillas, pour une découverte plus approfondie du modernisme (architecture).
Faire en sorte de publier "en direct" sur un blog / vlog les étapes du séjour, ce qui nécessite une préparation en amont, avec la participation des élèves, et donc de prévoir des groupes "fixes" pour certaines visites. 
Changer le réglement intérieur pour la participation des élèves ayant déjà un dossier de vie scolaire problématique .</t>
  </si>
  <si>
    <t>2nd
1ère
Term</t>
  </si>
  <si>
    <t>Couthon</t>
  </si>
  <si>
    <t>Visite Fab Lab - Luz'in</t>
  </si>
  <si>
    <t>Sortie</t>
  </si>
  <si>
    <t>Axe 1</t>
  </si>
  <si>
    <t>3PM</t>
  </si>
  <si>
    <t>Montet</t>
  </si>
  <si>
    <t>Mail</t>
  </si>
  <si>
    <t>x</t>
  </si>
  <si>
    <t>Fayard</t>
  </si>
  <si>
    <t>Forum des VDD</t>
  </si>
  <si>
    <t>Mougel
Chardonnet Stéphane</t>
  </si>
  <si>
    <t>Mail - ENT</t>
  </si>
  <si>
    <t>Mondial des métiers</t>
  </si>
  <si>
    <t>T-PRO</t>
  </si>
  <si>
    <t>Ferrand
Cottier
Montet
Dargier</t>
  </si>
  <si>
    <t>Forum France Travail de La Tour du Pin</t>
  </si>
  <si>
    <t>Ferrand
Burioni
Jaussaud
Couthon</t>
  </si>
  <si>
    <t xml:space="preserve">Worldskills </t>
  </si>
  <si>
    <t>3PM
2CAP
2MCC</t>
  </si>
  <si>
    <t>Argoud
Bagamyan
Dargier</t>
  </si>
  <si>
    <t>Salon de l'apprentissage de Bourgoin J.</t>
  </si>
  <si>
    <t>3pm
1-PRO</t>
  </si>
  <si>
    <t>Montet
Cottier
Mougel</t>
  </si>
  <si>
    <t xml:space="preserve">Bus de l'orientation </t>
  </si>
  <si>
    <t xml:space="preserve">Intervenant </t>
  </si>
  <si>
    <t>3PM
3ème des Dauphins</t>
  </si>
  <si>
    <t>Découverte professionnelle</t>
  </si>
  <si>
    <t>LIEVAL Cécile</t>
  </si>
  <si>
    <t>Atelier de préparation à l'enseignement supérieur. Intervenants supplémentaires selon les questions travaillées en lettres, philosophie et ses.</t>
  </si>
  <si>
    <t>1h par semaine à partir de fin septembre</t>
  </si>
  <si>
    <t>Soutenir l'ambition des élèves et leur insertion dans l'enseignement supérieur.</t>
  </si>
  <si>
    <t>1 HSE par semaine de préparation.</t>
  </si>
  <si>
    <t>Entre 4 et 14 selon les séances.</t>
  </si>
  <si>
    <t>1ère et terminale.</t>
  </si>
  <si>
    <t>Communication à destination des élèves de 1ère et terminale.</t>
  </si>
  <si>
    <t>Pas d'élèves reçus à Sciences Po cette année, mais beaucoup ont renoncé à le passer ou ont privilégié (sans succès) la préparation payante. Ont renoncé parmi les élèves les plus assidus: Alix Dubois (acceptée dans toutes les doubles licences visées à la Sorbonne), Lilou Cécillon qui a été séduite par le système des classes préparatoires. Noémie Plassart: échec au concours, présence peu assidue à l'atelier en raison de l'EDT. Ivan Léron: échec au concours avec une note de LV trop basse.</t>
  </si>
  <si>
    <t>Une élève a opté pour les classes préparatoires après avoir suivi la présentation (Lilou Cécillon), un autre a été conforté dans son choix (Ivan Léron). Les deux sont admis à Champollion et au moins un au Parc. Deux élèves de 1ère ont suivi assidûment l'atelier pendant l'année.</t>
  </si>
  <si>
    <t xml:space="preserve">Pour le concours: l'attractivité de la prépa payante demeure forte pour les élèves qui y ont accès, alors que le coût du concours lui-même demeure dissuasif pour les autres. Le concours est composé de trois épreuves et l'atelier ne permet de préparer que l'épreuve hors programme (questions contemporaines). Des professeurs (Mme Oriol notamment) ont accepté de s'investir pour approfondir la préparation des élèves concernés en histoire ou LV, mais cela reposait sur le volontariat des élèves et seule une (Alix Dubois) a demandé à bénéficier de cet approfondissement... Et ce alors même qu'elle n'a pas passé le concours. Trop d'élèves partent battus d'avance, avec des ambitions trop faibles, et le coût du concours renforce cet effet de renoncement. Classes préparatoires: il apparaît que les élèves convaincus ont un niveau trop élevé pour Champollion et s'orientent davantage vers le Parc. Objectif: convaincre des élèves avec un niveau un peu plus moyen mais l'envie de progresser que les classes préparatoires sont aussi pour eux! </t>
  </si>
  <si>
    <t>Atelier de préparation à Sciences Po et aux classes préparatoires</t>
  </si>
  <si>
    <t>Orientation: faire découvrir aux élèves l'intérêt de filières ambitieuses. Déconstruire les stéréotypes sur les classes préparatoires, filière à la fois ambitieuse et économique pour les futurs étudiants. Proposer une préparation gratuite alternative aux préparations payantes pour le concours de Sciences Po. Approfondissement méthodologique (construction de plans, méthode de l'introduction...), aide à l'orientation et à la constitution des dossiers Parcoursup, approfondissement de la culture générale via l'étude des deux "questions contemporaines" au concours.</t>
  </si>
  <si>
    <t>Cette année: Mme Dutheil (lettres) et M.Quinquenel (philosophie) sur la question du corps, et M.Pourrat (SES) sur la question de la solidarité.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</si>
</sst>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0\ &quot;€&quot;;[Red]\-#,##0\ &quot;€&quot;"/>
    <numFmt numFmtId="164" formatCode="dd/mm/yy"/>
    <numFmt numFmtId="165" formatCode="#,##0.00\ [$€-40C];[Red]\-#,##0.00\ [$€-40C]"/>
  </numFmts>
  <fonts count="12" x14ac:knownFonts="1">
    <font>
      <sz val="11"/>
      <color theme="1"/>
      <name val="Calibri"/>
      <family val="2"/>
      <scheme val="minor"/>
    </font>
    <font>
      <sz val="11"/>
      <color rgb="FF000000"/>
      <name val="Calibri"/>
      <family val="2"/>
      <scheme val="minor"/>
    </font>
    <font>
      <b/>
      <sz val="11"/>
      <color theme="1"/>
      <name val="Calibri"/>
      <family val="2"/>
      <scheme val="minor"/>
    </font>
    <font>
      <sz val="11"/>
      <color theme="1"/>
      <name val="Calibri"/>
      <family val="2"/>
    </font>
    <font>
      <sz val="11"/>
      <name val="Calibri"/>
      <family val="2"/>
    </font>
    <font>
      <sz val="10"/>
      <color theme="1"/>
      <name val="Calibri"/>
      <family val="2"/>
    </font>
    <font>
      <u/>
      <sz val="11"/>
      <color theme="10"/>
      <name val="Calibri"/>
      <family val="2"/>
      <scheme val="minor"/>
    </font>
    <font>
      <u/>
      <sz val="11"/>
      <color theme="1"/>
      <name val="Calibri"/>
      <family val="2"/>
      <scheme val="minor"/>
    </font>
    <font>
      <sz val="11"/>
      <name val="Calibri"/>
      <family val="2"/>
      <charset val="1"/>
    </font>
    <font>
      <sz val="11"/>
      <color rgb="FF000000"/>
      <name val="Calibri"/>
      <family val="2"/>
    </font>
    <font>
      <sz val="11"/>
      <color indexed="8"/>
      <name val="Calibri"/>
      <family val="2"/>
      <charset val="1"/>
    </font>
    <font>
      <i/>
      <sz val="11"/>
      <color indexed="8"/>
      <name val="Calibri"/>
      <family val="2"/>
      <charset val="1"/>
    </font>
  </fonts>
  <fills count="2">
    <fill>
      <patternFill patternType="none"/>
    </fill>
    <fill>
      <patternFill patternType="gray125"/>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0" fontId="6" fillId="0" borderId="0" applyNumberFormat="0" applyFill="0" applyBorder="0" applyAlignment="0" applyProtection="0"/>
    <xf numFmtId="0" fontId="10" fillId="0" borderId="0"/>
  </cellStyleXfs>
  <cellXfs count="141">
    <xf numFmtId="0" fontId="0" fillId="0" borderId="0" xfId="0"/>
    <xf numFmtId="0" fontId="0" fillId="0" borderId="0" xfId="0" applyAlignment="1">
      <alignment wrapText="1"/>
    </xf>
    <xf numFmtId="0" fontId="1" fillId="0" borderId="0" xfId="0" applyFont="1"/>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xf>
    <xf numFmtId="0" fontId="0" fillId="0" borderId="0" xfId="0" applyFont="1" applyAlignment="1">
      <alignment vertical="center"/>
    </xf>
    <xf numFmtId="0" fontId="0" fillId="0" borderId="0" xfId="0" applyFont="1" applyAlignment="1">
      <alignment horizontal="left" vertical="top" wrapText="1"/>
    </xf>
    <xf numFmtId="0" fontId="0" fillId="0" borderId="0" xfId="0" applyFont="1" applyAlignment="1">
      <alignment horizontal="left" vertical="top"/>
    </xf>
    <xf numFmtId="0" fontId="0" fillId="0" borderId="0" xfId="0" applyFont="1" applyAlignment="1">
      <alignment vertical="top" wrapText="1"/>
    </xf>
    <xf numFmtId="0" fontId="0" fillId="0" borderId="1" xfId="0" applyBorder="1" applyAlignment="1">
      <alignment vertical="top"/>
    </xf>
    <xf numFmtId="0" fontId="0" fillId="0" borderId="2" xfId="0" applyBorder="1" applyAlignment="1">
      <alignment vertical="top"/>
    </xf>
    <xf numFmtId="0" fontId="0" fillId="0" borderId="2" xfId="0" applyBorder="1" applyAlignment="1">
      <alignment vertical="top" wrapText="1"/>
    </xf>
    <xf numFmtId="0" fontId="0" fillId="0" borderId="3" xfId="0" applyBorder="1"/>
    <xf numFmtId="0" fontId="0" fillId="0" borderId="0" xfId="0" applyBorder="1" applyAlignment="1">
      <alignment vertical="top"/>
    </xf>
    <xf numFmtId="0" fontId="0" fillId="0" borderId="0" xfId="0" applyBorder="1" applyAlignment="1">
      <alignment vertical="top" wrapText="1"/>
    </xf>
    <xf numFmtId="0" fontId="0" fillId="0" borderId="0" xfId="0" applyBorder="1"/>
    <xf numFmtId="0" fontId="0" fillId="0" borderId="3" xfId="0" applyBorder="1" applyAlignment="1">
      <alignment vertical="top" wrapText="1"/>
    </xf>
    <xf numFmtId="0" fontId="3" fillId="0" borderId="1" xfId="0" applyFont="1" applyBorder="1" applyAlignment="1">
      <alignment vertical="top" wrapText="1"/>
    </xf>
    <xf numFmtId="0" fontId="3" fillId="0" borderId="2" xfId="0" applyFont="1" applyBorder="1" applyAlignment="1">
      <alignment vertical="top" wrapText="1"/>
    </xf>
    <xf numFmtId="0" fontId="4" fillId="0" borderId="2" xfId="0" applyFont="1" applyBorder="1" applyAlignment="1">
      <alignment vertical="top"/>
    </xf>
    <xf numFmtId="0" fontId="3" fillId="0" borderId="3" xfId="0" applyFont="1" applyBorder="1" applyAlignment="1">
      <alignment vertical="top" wrapText="1"/>
    </xf>
    <xf numFmtId="0" fontId="0" fillId="0" borderId="8"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0" xfId="0" applyFont="1" applyBorder="1" applyAlignment="1">
      <alignment vertical="top" wrapText="1"/>
    </xf>
    <xf numFmtId="0" fontId="1" fillId="0" borderId="0" xfId="0" applyFont="1" applyBorder="1"/>
    <xf numFmtId="0" fontId="1" fillId="0" borderId="0" xfId="0" applyFont="1" applyBorder="1" applyAlignment="1">
      <alignment vertical="top"/>
    </xf>
    <xf numFmtId="0" fontId="3" fillId="0" borderId="7" xfId="0" applyFont="1" applyBorder="1" applyAlignment="1">
      <alignment vertical="top"/>
    </xf>
    <xf numFmtId="0" fontId="3" fillId="0" borderId="8" xfId="0" applyFont="1" applyBorder="1" applyAlignment="1">
      <alignment vertical="top"/>
    </xf>
    <xf numFmtId="0" fontId="0" fillId="0" borderId="8" xfId="0" applyBorder="1" applyAlignment="1">
      <alignment horizontal="center" vertical="top" wrapText="1"/>
    </xf>
    <xf numFmtId="0" fontId="0" fillId="0" borderId="8" xfId="0" applyBorder="1" applyAlignment="1">
      <alignment horizontal="center" vertical="top"/>
    </xf>
    <xf numFmtId="0" fontId="0" fillId="0" borderId="8" xfId="0" applyBorder="1" applyAlignment="1">
      <alignment vertical="top"/>
    </xf>
    <xf numFmtId="0" fontId="1" fillId="0" borderId="8" xfId="0" applyFont="1" applyBorder="1"/>
    <xf numFmtId="0" fontId="0" fillId="0" borderId="10" xfId="0" applyBorder="1" applyAlignment="1">
      <alignment vertical="center" wrapText="1"/>
    </xf>
    <xf numFmtId="0" fontId="0" fillId="0" borderId="0" xfId="0" applyBorder="1" applyAlignment="1">
      <alignment wrapText="1"/>
    </xf>
    <xf numFmtId="0" fontId="2" fillId="0" borderId="0" xfId="0" applyFont="1" applyBorder="1" applyAlignment="1">
      <alignment vertical="top"/>
    </xf>
    <xf numFmtId="0" fontId="0" fillId="0" borderId="0" xfId="0" applyBorder="1" applyAlignment="1">
      <alignment vertical="center" wrapText="1"/>
    </xf>
    <xf numFmtId="0" fontId="1" fillId="0" borderId="11" xfId="0" applyFont="1" applyBorder="1"/>
    <xf numFmtId="0" fontId="0" fillId="0" borderId="10" xfId="0" applyBorder="1" applyAlignment="1">
      <alignment vertical="center"/>
    </xf>
    <xf numFmtId="0" fontId="0" fillId="0" borderId="0" xfId="0" applyBorder="1" applyAlignment="1">
      <alignment vertical="center"/>
    </xf>
    <xf numFmtId="0" fontId="2" fillId="0" borderId="0" xfId="0" applyFont="1" applyBorder="1" applyAlignment="1">
      <alignment vertical="center"/>
    </xf>
    <xf numFmtId="0" fontId="0" fillId="0" borderId="10" xfId="0" applyBorder="1" applyAlignment="1">
      <alignment vertical="top"/>
    </xf>
    <xf numFmtId="0" fontId="0" fillId="0" borderId="10" xfId="0" applyBorder="1" applyAlignment="1"/>
    <xf numFmtId="0" fontId="5" fillId="0" borderId="0" xfId="0" applyFont="1" applyBorder="1" applyAlignment="1">
      <alignment vertical="top" wrapText="1"/>
    </xf>
    <xf numFmtId="0" fontId="6" fillId="0" borderId="0" xfId="1" applyBorder="1" applyAlignment="1">
      <alignment vertical="top" wrapText="1"/>
    </xf>
    <xf numFmtId="0" fontId="0" fillId="0" borderId="4" xfId="0" applyBorder="1" applyAlignment="1">
      <alignment vertical="top"/>
    </xf>
    <xf numFmtId="0" fontId="0" fillId="0" borderId="5" xfId="0" applyBorder="1" applyAlignment="1">
      <alignment vertical="top"/>
    </xf>
    <xf numFmtId="0" fontId="0" fillId="0" borderId="5" xfId="0" applyBorder="1" applyAlignment="1">
      <alignment vertical="top" wrapText="1"/>
    </xf>
    <xf numFmtId="0" fontId="0" fillId="0" borderId="10" xfId="0" applyBorder="1" applyAlignment="1">
      <alignment vertical="top" wrapText="1"/>
    </xf>
    <xf numFmtId="0" fontId="3" fillId="0" borderId="11" xfId="0" applyFont="1" applyBorder="1" applyAlignment="1">
      <alignment vertical="top" wrapText="1"/>
    </xf>
    <xf numFmtId="0" fontId="0" fillId="0" borderId="10" xfId="0" applyBorder="1" applyAlignment="1">
      <alignment horizontal="left" vertical="top"/>
    </xf>
    <xf numFmtId="0" fontId="0" fillId="0" borderId="0" xfId="0" applyBorder="1" applyAlignment="1">
      <alignment horizontal="left" vertical="top"/>
    </xf>
    <xf numFmtId="0" fontId="2" fillId="0" borderId="0" xfId="0" applyFont="1" applyBorder="1" applyAlignment="1">
      <alignment horizontal="left" vertical="top"/>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4" xfId="0" applyBorder="1" applyAlignment="1"/>
    <xf numFmtId="0" fontId="0" fillId="0" borderId="5" xfId="0" applyBorder="1" applyAlignment="1"/>
    <xf numFmtId="0" fontId="0" fillId="0" borderId="5" xfId="0" applyBorder="1" applyAlignment="1">
      <alignment wrapText="1"/>
    </xf>
    <xf numFmtId="0" fontId="3" fillId="0" borderId="5" xfId="0" applyFont="1" applyBorder="1" applyAlignment="1">
      <alignment wrapText="1"/>
    </xf>
    <xf numFmtId="0" fontId="2" fillId="0" borderId="5" xfId="0" applyFont="1" applyBorder="1" applyAlignment="1"/>
    <xf numFmtId="0" fontId="0" fillId="0" borderId="6" xfId="0" applyBorder="1" applyAlignment="1">
      <alignment horizontal="left" vertical="top" wrapText="1"/>
    </xf>
    <xf numFmtId="0" fontId="1" fillId="0" borderId="9" xfId="0" applyFont="1" applyBorder="1" applyAlignment="1">
      <alignment vertical="top"/>
    </xf>
    <xf numFmtId="0" fontId="1" fillId="0" borderId="11" xfId="0" applyFont="1" applyBorder="1" applyAlignment="1">
      <alignment vertical="top"/>
    </xf>
    <xf numFmtId="0" fontId="0" fillId="0" borderId="11" xfId="0" applyBorder="1" applyAlignment="1">
      <alignment vertical="top"/>
    </xf>
    <xf numFmtId="0" fontId="0" fillId="0" borderId="6" xfId="0" applyBorder="1" applyAlignment="1">
      <alignment vertical="top"/>
    </xf>
    <xf numFmtId="0" fontId="0" fillId="0" borderId="10" xfId="0" applyBorder="1"/>
    <xf numFmtId="0" fontId="0" fillId="0" borderId="11" xfId="0" applyBorder="1" applyAlignment="1">
      <alignment wrapText="1"/>
    </xf>
    <xf numFmtId="0" fontId="2" fillId="0" borderId="0" xfId="0" applyFont="1" applyBorder="1" applyAlignment="1">
      <alignment vertical="top" wrapText="1"/>
    </xf>
    <xf numFmtId="0" fontId="0" fillId="0" borderId="11" xfId="0" applyBorder="1"/>
    <xf numFmtId="0" fontId="0" fillId="0" borderId="4" xfId="0" applyBorder="1"/>
    <xf numFmtId="0" fontId="0" fillId="0" borderId="5" xfId="0" applyBorder="1"/>
    <xf numFmtId="0" fontId="0" fillId="0" borderId="6" xfId="0" applyBorder="1"/>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0" borderId="8" xfId="0" applyFont="1" applyBorder="1" applyAlignment="1">
      <alignment horizontal="left" vertical="top"/>
    </xf>
    <xf numFmtId="164" fontId="0" fillId="0" borderId="8" xfId="0" applyNumberFormat="1" applyBorder="1" applyAlignment="1">
      <alignment horizontal="left" vertical="top"/>
    </xf>
    <xf numFmtId="0" fontId="0" fillId="0" borderId="8" xfId="0" applyFont="1" applyBorder="1" applyAlignment="1">
      <alignment vertical="top" wrapText="1"/>
    </xf>
    <xf numFmtId="165" fontId="0" fillId="0" borderId="8" xfId="0" applyNumberFormat="1" applyBorder="1" applyAlignment="1">
      <alignment horizontal="left" vertical="top"/>
    </xf>
    <xf numFmtId="0" fontId="8" fillId="0" borderId="8" xfId="0" applyFont="1" applyBorder="1" applyAlignment="1">
      <alignment horizontal="left" vertical="top"/>
    </xf>
    <xf numFmtId="0" fontId="0" fillId="0" borderId="9" xfId="0" applyFont="1" applyBorder="1" applyAlignment="1">
      <alignment vertical="top" wrapText="1"/>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Border="1" applyAlignment="1">
      <alignment vertical="center"/>
    </xf>
    <xf numFmtId="0" fontId="0" fillId="0" borderId="0" xfId="0" applyFont="1" applyBorder="1" applyAlignment="1">
      <alignment vertical="top" wrapText="1"/>
    </xf>
    <xf numFmtId="0" fontId="0" fillId="0" borderId="0" xfId="0" applyFont="1" applyBorder="1" applyAlignment="1">
      <alignment horizontal="left" vertical="top"/>
    </xf>
    <xf numFmtId="0" fontId="0" fillId="0" borderId="0" xfId="0" applyFont="1" applyBorder="1" applyAlignment="1">
      <alignment vertical="top"/>
    </xf>
    <xf numFmtId="0" fontId="8" fillId="0" borderId="0" xfId="0" applyFont="1" applyBorder="1" applyAlignment="1">
      <alignment horizontal="left" vertical="top"/>
    </xf>
    <xf numFmtId="0" fontId="0" fillId="0" borderId="11" xfId="0" applyFont="1" applyBorder="1" applyAlignment="1">
      <alignment vertical="top" wrapText="1"/>
    </xf>
    <xf numFmtId="0" fontId="0" fillId="0" borderId="10" xfId="0" applyFont="1" applyBorder="1" applyAlignment="1">
      <alignment horizontal="left" vertical="top"/>
    </xf>
    <xf numFmtId="0" fontId="0" fillId="0" borderId="0" xfId="0" applyFont="1" applyBorder="1" applyAlignment="1">
      <alignment horizontal="left" vertical="top" wrapText="1"/>
    </xf>
    <xf numFmtId="0" fontId="0" fillId="0" borderId="11" xfId="0" applyFont="1" applyBorder="1" applyAlignment="1">
      <alignment horizontal="left" vertical="top" wrapText="1"/>
    </xf>
    <xf numFmtId="0" fontId="0" fillId="0" borderId="11" xfId="0" applyFont="1" applyBorder="1" applyAlignment="1">
      <alignment vertical="center"/>
    </xf>
    <xf numFmtId="0" fontId="0" fillId="0" borderId="4" xfId="0" applyFont="1" applyBorder="1" applyAlignment="1">
      <alignment horizontal="center" vertical="center"/>
    </xf>
    <xf numFmtId="0" fontId="0" fillId="0" borderId="5" xfId="0" applyFont="1" applyBorder="1" applyAlignment="1">
      <alignment horizontal="center" vertical="center"/>
    </xf>
    <xf numFmtId="0" fontId="0" fillId="0" borderId="5" xfId="0" applyFont="1" applyBorder="1" applyAlignment="1">
      <alignment vertical="center"/>
    </xf>
    <xf numFmtId="0" fontId="8" fillId="0" borderId="5" xfId="0" applyFont="1" applyBorder="1" applyAlignment="1">
      <alignment horizontal="left" vertical="top"/>
    </xf>
    <xf numFmtId="0" fontId="0" fillId="0" borderId="6" xfId="0" applyFont="1" applyBorder="1" applyAlignment="1">
      <alignment vertical="center"/>
    </xf>
    <xf numFmtId="0" fontId="0" fillId="0" borderId="1" xfId="0" applyFont="1" applyBorder="1" applyAlignment="1">
      <alignment horizontal="left" vertical="top"/>
    </xf>
    <xf numFmtId="0" fontId="0" fillId="0" borderId="2" xfId="0" applyFont="1" applyBorder="1" applyAlignment="1">
      <alignment horizontal="left" vertical="top" wrapText="1"/>
    </xf>
    <xf numFmtId="0" fontId="0" fillId="0" borderId="2" xfId="0" applyFont="1" applyBorder="1" applyAlignment="1">
      <alignment horizontal="left" vertical="top"/>
    </xf>
    <xf numFmtId="164" fontId="0" fillId="0" borderId="2" xfId="0" applyNumberFormat="1" applyFont="1" applyBorder="1" applyAlignment="1">
      <alignment horizontal="left" vertical="top"/>
    </xf>
    <xf numFmtId="0" fontId="0" fillId="0" borderId="2" xfId="0" applyFont="1" applyBorder="1" applyAlignment="1">
      <alignment vertical="top" wrapText="1"/>
    </xf>
    <xf numFmtId="0" fontId="9" fillId="0" borderId="2" xfId="0" applyFont="1" applyBorder="1" applyAlignment="1">
      <alignment vertical="top" wrapText="1"/>
    </xf>
    <xf numFmtId="0" fontId="0" fillId="0" borderId="2" xfId="0" applyFont="1" applyBorder="1" applyAlignment="1">
      <alignment horizontal="center" vertical="center"/>
    </xf>
    <xf numFmtId="0" fontId="0" fillId="0" borderId="2" xfId="0" applyFont="1" applyBorder="1" applyAlignment="1">
      <alignment vertical="center"/>
    </xf>
    <xf numFmtId="0" fontId="0" fillId="0" borderId="3" xfId="0" applyFont="1" applyBorder="1" applyAlignment="1">
      <alignment horizontal="left" vertical="top" wrapText="1"/>
    </xf>
    <xf numFmtId="0" fontId="10" fillId="0" borderId="1" xfId="2" applyBorder="1" applyAlignment="1">
      <alignment vertical="top" wrapText="1"/>
    </xf>
    <xf numFmtId="0" fontId="10" fillId="0" borderId="2" xfId="2" applyBorder="1" applyAlignment="1">
      <alignment vertical="top" wrapText="1"/>
    </xf>
    <xf numFmtId="0" fontId="10" fillId="0" borderId="2" xfId="2" applyFont="1" applyBorder="1" applyAlignment="1">
      <alignment vertical="top" wrapText="1"/>
    </xf>
    <xf numFmtId="164" fontId="10" fillId="0" borderId="2" xfId="2" applyNumberFormat="1" applyBorder="1" applyAlignment="1">
      <alignment horizontal="left" vertical="top" wrapText="1"/>
    </xf>
    <xf numFmtId="165" fontId="10" fillId="0" borderId="2" xfId="2" applyNumberFormat="1" applyFont="1" applyBorder="1" applyAlignment="1">
      <alignment vertical="top" wrapText="1"/>
    </xf>
    <xf numFmtId="6" fontId="0" fillId="0" borderId="2" xfId="0" applyNumberFormat="1" applyBorder="1" applyAlignment="1">
      <alignment horizontal="left" vertical="top"/>
    </xf>
    <xf numFmtId="0" fontId="0" fillId="0" borderId="2" xfId="0" applyBorder="1" applyAlignment="1">
      <alignment horizontal="left" vertical="top"/>
    </xf>
    <xf numFmtId="0" fontId="0" fillId="0" borderId="2" xfId="0" applyBorder="1" applyAlignment="1">
      <alignment horizontal="left" vertical="top" wrapText="1"/>
    </xf>
    <xf numFmtId="0" fontId="0" fillId="0" borderId="2" xfId="0" applyBorder="1"/>
    <xf numFmtId="0" fontId="1" fillId="0" borderId="1" xfId="0" applyFont="1" applyBorder="1" applyAlignment="1">
      <alignment vertical="top" wrapText="1"/>
    </xf>
    <xf numFmtId="0" fontId="1" fillId="0" borderId="2" xfId="0" applyFont="1" applyBorder="1" applyAlignment="1">
      <alignment vertical="top" wrapText="1"/>
    </xf>
    <xf numFmtId="0" fontId="1" fillId="0" borderId="2" xfId="0" applyFont="1" applyBorder="1" applyAlignment="1">
      <alignment vertical="top"/>
    </xf>
    <xf numFmtId="0" fontId="1" fillId="0" borderId="3" xfId="0" applyFont="1" applyBorder="1"/>
    <xf numFmtId="0" fontId="0" fillId="0" borderId="1" xfId="0" applyBorder="1" applyAlignment="1">
      <alignment vertical="center" wrapText="1"/>
    </xf>
    <xf numFmtId="0" fontId="0" fillId="0" borderId="2" xfId="0" applyBorder="1" applyAlignment="1">
      <alignment wrapText="1"/>
    </xf>
    <xf numFmtId="0" fontId="2" fillId="0" borderId="2" xfId="0" applyFont="1" applyBorder="1" applyAlignment="1">
      <alignment vertical="top"/>
    </xf>
    <xf numFmtId="0" fontId="0" fillId="0" borderId="1" xfId="0" applyBorder="1" applyAlignment="1">
      <alignment vertical="top" wrapText="1"/>
    </xf>
    <xf numFmtId="0" fontId="0" fillId="0" borderId="2" xfId="0" applyBorder="1" applyAlignment="1">
      <alignment horizontal="left"/>
    </xf>
    <xf numFmtId="0" fontId="0" fillId="0" borderId="1" xfId="0" applyFill="1" applyBorder="1" applyAlignment="1">
      <alignment vertical="top"/>
    </xf>
    <xf numFmtId="0" fontId="0" fillId="0" borderId="2" xfId="0" applyFill="1" applyBorder="1" applyAlignment="1">
      <alignment vertical="top" wrapText="1"/>
    </xf>
    <xf numFmtId="0" fontId="0" fillId="0" borderId="2" xfId="0" applyBorder="1" applyAlignment="1">
      <alignment horizontal="center" vertical="top"/>
    </xf>
    <xf numFmtId="0" fontId="0" fillId="0" borderId="3" xfId="0" applyBorder="1" applyAlignment="1">
      <alignment horizontal="left" vertical="top" wrapText="1"/>
    </xf>
    <xf numFmtId="0" fontId="0" fillId="0" borderId="1" xfId="0" applyBorder="1" applyAlignment="1">
      <alignment horizontal="left" vertical="top" wrapText="1"/>
    </xf>
    <xf numFmtId="16" fontId="0" fillId="0" borderId="2" xfId="0" applyNumberFormat="1" applyBorder="1" applyAlignment="1">
      <alignment horizontal="left" vertical="top"/>
    </xf>
    <xf numFmtId="0" fontId="0" fillId="0" borderId="7" xfId="0" applyBorder="1"/>
    <xf numFmtId="0" fontId="0" fillId="0" borderId="8" xfId="0" applyBorder="1"/>
    <xf numFmtId="16" fontId="0" fillId="0" borderId="8" xfId="0" applyNumberFormat="1" applyBorder="1" applyAlignment="1">
      <alignment horizontal="left" vertical="top"/>
    </xf>
    <xf numFmtId="0" fontId="0" fillId="0" borderId="9" xfId="0" applyBorder="1"/>
    <xf numFmtId="0" fontId="0" fillId="0" borderId="8" xfId="0" applyBorder="1" applyAlignment="1">
      <alignment horizontal="left" vertical="top"/>
    </xf>
    <xf numFmtId="0" fontId="0" fillId="0" borderId="2" xfId="0" applyFill="1" applyBorder="1" applyAlignment="1">
      <alignment horizontal="left" vertical="top"/>
    </xf>
    <xf numFmtId="0" fontId="0" fillId="0" borderId="7" xfId="0" applyBorder="1" applyAlignment="1">
      <alignment vertical="top"/>
    </xf>
    <xf numFmtId="0" fontId="0" fillId="0" borderId="8" xfId="0" applyFill="1" applyBorder="1" applyAlignment="1">
      <alignment horizontal="left" vertical="top"/>
    </xf>
    <xf numFmtId="0" fontId="0" fillId="0" borderId="8" xfId="0" applyBorder="1" applyAlignment="1">
      <alignment horizontal="left" vertical="top" wrapText="1"/>
    </xf>
    <xf numFmtId="0" fontId="0" fillId="0" borderId="2" xfId="0" applyBorder="1" applyAlignment="1">
      <alignment horizontal="center" vertical="top" wrapText="1"/>
    </xf>
  </cellXfs>
  <cellStyles count="3">
    <cellStyle name="Excel Built-in Normal" xfId="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ecturejeunesse.org/ledition-numook-2024-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0"/>
  <sheetViews>
    <sheetView tabSelected="1" topLeftCell="A49" workbookViewId="0">
      <selection activeCell="C50" sqref="C50"/>
    </sheetView>
  </sheetViews>
  <sheetFormatPr baseColWidth="10" defaultRowHeight="15" x14ac:dyDescent="0.25"/>
  <cols>
    <col min="1" max="1" width="19.140625" bestFit="1" customWidth="1"/>
    <col min="2" max="2" width="28.140625" customWidth="1"/>
    <col min="3" max="3" width="44.85546875" style="3" customWidth="1"/>
    <col min="4" max="4" width="13.42578125" customWidth="1"/>
    <col min="5" max="5" width="19" customWidth="1"/>
    <col min="6" max="6" width="52.7109375" customWidth="1"/>
    <col min="7" max="7" width="15.7109375" customWidth="1"/>
    <col min="10" max="10" width="16.5703125" customWidth="1"/>
    <col min="11" max="11" width="48.7109375" customWidth="1"/>
    <col min="12" max="12" width="33.85546875" customWidth="1"/>
    <col min="13" max="13" width="39" customWidth="1"/>
    <col min="14" max="14" width="23.28515625" customWidth="1"/>
  </cols>
  <sheetData>
    <row r="1" spans="1:16" s="1" customFormat="1" ht="60" customHeight="1" x14ac:dyDescent="0.25">
      <c r="A1" s="4" t="s">
        <v>5</v>
      </c>
      <c r="B1" s="4" t="s">
        <v>0</v>
      </c>
      <c r="C1" s="4" t="s">
        <v>10</v>
      </c>
      <c r="D1" s="4" t="s">
        <v>11</v>
      </c>
      <c r="E1" s="4" t="s">
        <v>75</v>
      </c>
      <c r="F1" s="4" t="s">
        <v>1</v>
      </c>
      <c r="G1" s="4" t="s">
        <v>2</v>
      </c>
      <c r="H1" s="4" t="s">
        <v>3</v>
      </c>
      <c r="I1" s="4" t="s">
        <v>4</v>
      </c>
      <c r="J1" s="4" t="s">
        <v>6</v>
      </c>
      <c r="K1" s="4" t="s">
        <v>12</v>
      </c>
      <c r="L1" s="4" t="s">
        <v>7</v>
      </c>
      <c r="M1" s="4" t="s">
        <v>8</v>
      </c>
      <c r="N1" s="4" t="s">
        <v>9</v>
      </c>
    </row>
    <row r="2" spans="1:16" ht="50.1" customHeight="1" x14ac:dyDescent="0.25">
      <c r="A2" s="10" t="s">
        <v>19</v>
      </c>
      <c r="B2" s="11" t="s">
        <v>13</v>
      </c>
      <c r="C2" s="11"/>
      <c r="D2" s="12" t="s">
        <v>14</v>
      </c>
      <c r="E2" s="11"/>
      <c r="F2" s="12" t="s">
        <v>15</v>
      </c>
      <c r="G2" s="11">
        <v>0</v>
      </c>
      <c r="H2" s="11">
        <v>15</v>
      </c>
      <c r="I2" s="12" t="s">
        <v>16</v>
      </c>
      <c r="J2" s="12" t="s">
        <v>20</v>
      </c>
      <c r="K2" s="12" t="s">
        <v>17</v>
      </c>
      <c r="L2" s="11" t="s">
        <v>18</v>
      </c>
      <c r="M2" s="11" t="s">
        <v>18</v>
      </c>
      <c r="N2" s="17" t="s">
        <v>21</v>
      </c>
      <c r="O2" s="16"/>
    </row>
    <row r="3" spans="1:16" ht="170.1" customHeight="1" x14ac:dyDescent="0.25">
      <c r="A3" s="116" t="s">
        <v>28</v>
      </c>
      <c r="B3" s="117" t="s">
        <v>22</v>
      </c>
      <c r="C3" s="117" t="s">
        <v>23</v>
      </c>
      <c r="D3" s="117" t="s">
        <v>25</v>
      </c>
      <c r="E3" s="117" t="s">
        <v>24</v>
      </c>
      <c r="F3" s="117" t="s">
        <v>29</v>
      </c>
      <c r="G3" s="118"/>
      <c r="H3" s="118"/>
      <c r="I3" s="117" t="s">
        <v>30</v>
      </c>
      <c r="J3" s="118"/>
      <c r="K3" s="117" t="s">
        <v>26</v>
      </c>
      <c r="L3" s="117" t="s">
        <v>31</v>
      </c>
      <c r="M3" s="117" t="s">
        <v>27</v>
      </c>
      <c r="N3" s="119"/>
      <c r="O3" s="2"/>
      <c r="P3" s="2"/>
    </row>
    <row r="4" spans="1:16" ht="125.1" customHeight="1" x14ac:dyDescent="0.25">
      <c r="A4" s="18" t="s">
        <v>32</v>
      </c>
      <c r="B4" s="12" t="s">
        <v>33</v>
      </c>
      <c r="C4" s="12" t="s">
        <v>34</v>
      </c>
      <c r="D4" s="19" t="s">
        <v>35</v>
      </c>
      <c r="E4" s="20" t="s">
        <v>36</v>
      </c>
      <c r="F4" s="19" t="s">
        <v>37</v>
      </c>
      <c r="G4" s="12" t="s">
        <v>38</v>
      </c>
      <c r="H4" s="11" t="s">
        <v>39</v>
      </c>
      <c r="I4" s="11" t="s">
        <v>40</v>
      </c>
      <c r="J4" s="12" t="s">
        <v>41</v>
      </c>
      <c r="K4" s="19" t="s">
        <v>42</v>
      </c>
      <c r="L4" s="19" t="s">
        <v>98</v>
      </c>
      <c r="M4" s="19" t="s">
        <v>43</v>
      </c>
      <c r="N4" s="21" t="s">
        <v>44</v>
      </c>
      <c r="O4" s="2"/>
      <c r="P4" s="2"/>
    </row>
    <row r="5" spans="1:16" ht="210" customHeight="1" x14ac:dyDescent="0.25">
      <c r="A5" s="120"/>
      <c r="B5" s="121"/>
      <c r="C5" s="12" t="s">
        <v>45</v>
      </c>
      <c r="D5" s="121"/>
      <c r="E5" s="121"/>
      <c r="F5" s="19" t="s">
        <v>46</v>
      </c>
      <c r="G5" s="12" t="s">
        <v>47</v>
      </c>
      <c r="H5" s="12"/>
      <c r="I5" s="12"/>
      <c r="J5" s="12" t="s">
        <v>97</v>
      </c>
      <c r="K5" s="19" t="s">
        <v>48</v>
      </c>
      <c r="L5" s="19" t="s">
        <v>49</v>
      </c>
      <c r="M5" s="19" t="s">
        <v>50</v>
      </c>
      <c r="N5" s="21" t="s">
        <v>51</v>
      </c>
      <c r="O5" s="2"/>
      <c r="P5" s="2"/>
    </row>
    <row r="6" spans="1:16" ht="80.099999999999994" customHeight="1" x14ac:dyDescent="0.25">
      <c r="A6" s="28" t="s">
        <v>32</v>
      </c>
      <c r="B6" s="29" t="s">
        <v>52</v>
      </c>
      <c r="C6" s="22" t="s">
        <v>53</v>
      </c>
      <c r="D6" s="23" t="s">
        <v>54</v>
      </c>
      <c r="E6" s="23" t="s">
        <v>55</v>
      </c>
      <c r="F6" s="23" t="s">
        <v>56</v>
      </c>
      <c r="G6" s="30" t="s">
        <v>57</v>
      </c>
      <c r="H6" s="31">
        <v>13</v>
      </c>
      <c r="I6" s="32" t="s">
        <v>58</v>
      </c>
      <c r="J6" s="22" t="s">
        <v>59</v>
      </c>
      <c r="K6" s="22" t="s">
        <v>60</v>
      </c>
      <c r="L6" s="22" t="s">
        <v>61</v>
      </c>
      <c r="M6" s="33"/>
      <c r="N6" s="62"/>
      <c r="O6" s="26"/>
      <c r="P6" s="2"/>
    </row>
    <row r="7" spans="1:16" ht="140.1" customHeight="1" x14ac:dyDescent="0.25">
      <c r="A7" s="34"/>
      <c r="B7" s="35"/>
      <c r="C7" s="15" t="s">
        <v>62</v>
      </c>
      <c r="D7" s="15"/>
      <c r="E7" s="15"/>
      <c r="F7" s="25" t="s">
        <v>63</v>
      </c>
      <c r="G7" s="36" t="s">
        <v>64</v>
      </c>
      <c r="H7" s="37"/>
      <c r="I7" s="15"/>
      <c r="J7" s="15"/>
      <c r="K7" s="14"/>
      <c r="L7" s="15" t="s">
        <v>65</v>
      </c>
      <c r="M7" s="27"/>
      <c r="N7" s="63"/>
      <c r="O7" s="26"/>
      <c r="P7" s="2"/>
    </row>
    <row r="8" spans="1:16" ht="60" customHeight="1" x14ac:dyDescent="0.25">
      <c r="A8" s="39"/>
      <c r="B8" s="40"/>
      <c r="C8" s="15" t="s">
        <v>66</v>
      </c>
      <c r="D8" s="40"/>
      <c r="E8" s="40"/>
      <c r="F8" s="25" t="s">
        <v>67</v>
      </c>
      <c r="G8" s="37"/>
      <c r="H8" s="41"/>
      <c r="I8" s="40"/>
      <c r="J8" s="40"/>
      <c r="K8" s="40"/>
      <c r="L8" s="15" t="s">
        <v>68</v>
      </c>
      <c r="M8" s="26"/>
      <c r="N8" s="38"/>
      <c r="O8" s="26"/>
      <c r="P8" s="2"/>
    </row>
    <row r="9" spans="1:16" ht="65.099999999999994" customHeight="1" x14ac:dyDescent="0.25">
      <c r="A9" s="42"/>
      <c r="B9" s="14"/>
      <c r="C9" s="15" t="s">
        <v>69</v>
      </c>
      <c r="D9" s="14"/>
      <c r="E9" s="14"/>
      <c r="F9" s="25" t="s">
        <v>70</v>
      </c>
      <c r="G9" s="36"/>
      <c r="H9" s="14"/>
      <c r="I9" s="14"/>
      <c r="J9" s="14"/>
      <c r="K9" s="14"/>
      <c r="L9" s="15" t="s">
        <v>71</v>
      </c>
      <c r="M9" s="27"/>
      <c r="N9" s="63"/>
      <c r="O9" s="26"/>
      <c r="P9" s="2"/>
    </row>
    <row r="10" spans="1:16" ht="50.1" customHeight="1" x14ac:dyDescent="0.25">
      <c r="A10" s="43"/>
      <c r="B10" s="14"/>
      <c r="C10" s="15" t="s">
        <v>72</v>
      </c>
      <c r="D10" s="14"/>
      <c r="E10" s="16"/>
      <c r="F10" s="44"/>
      <c r="G10" s="14"/>
      <c r="H10" s="14"/>
      <c r="I10" s="14"/>
      <c r="J10" s="14"/>
      <c r="K10" s="14"/>
      <c r="L10" s="14"/>
      <c r="M10" s="45" t="s">
        <v>73</v>
      </c>
      <c r="N10" s="64"/>
      <c r="O10" s="26"/>
      <c r="P10" s="2"/>
    </row>
    <row r="11" spans="1:16" ht="50.1" customHeight="1" x14ac:dyDescent="0.25">
      <c r="A11" s="46"/>
      <c r="B11" s="47"/>
      <c r="C11" s="48"/>
      <c r="D11" s="47"/>
      <c r="E11" s="47"/>
      <c r="F11" s="48"/>
      <c r="G11" s="47"/>
      <c r="H11" s="47"/>
      <c r="I11" s="47"/>
      <c r="J11" s="47"/>
      <c r="K11" s="47"/>
      <c r="L11" s="47"/>
      <c r="M11" s="48" t="s">
        <v>74</v>
      </c>
      <c r="N11" s="65"/>
      <c r="O11" s="26"/>
      <c r="P11" s="2"/>
    </row>
    <row r="12" spans="1:16" ht="140.1" customHeight="1" x14ac:dyDescent="0.25">
      <c r="A12" s="28" t="s">
        <v>32</v>
      </c>
      <c r="B12" s="23" t="s">
        <v>76</v>
      </c>
      <c r="C12" s="22" t="s">
        <v>77</v>
      </c>
      <c r="D12" s="23" t="s">
        <v>78</v>
      </c>
      <c r="E12" s="23" t="s">
        <v>79</v>
      </c>
      <c r="F12" s="23" t="s">
        <v>80</v>
      </c>
      <c r="G12" s="30" t="s">
        <v>81</v>
      </c>
      <c r="H12" s="31" t="s">
        <v>82</v>
      </c>
      <c r="I12" s="22" t="s">
        <v>83</v>
      </c>
      <c r="J12" s="22" t="s">
        <v>84</v>
      </c>
      <c r="K12" s="22" t="s">
        <v>85</v>
      </c>
      <c r="L12" s="22" t="s">
        <v>94</v>
      </c>
      <c r="M12" s="23" t="s">
        <v>86</v>
      </c>
      <c r="N12" s="24" t="s">
        <v>87</v>
      </c>
      <c r="O12" s="2"/>
      <c r="P12" s="2"/>
    </row>
    <row r="13" spans="1:16" ht="90" customHeight="1" x14ac:dyDescent="0.25">
      <c r="A13" s="49"/>
      <c r="B13" s="15"/>
      <c r="C13" s="15"/>
      <c r="D13" s="15"/>
      <c r="E13" s="15"/>
      <c r="F13" s="25"/>
      <c r="G13" s="15"/>
      <c r="H13" s="15"/>
      <c r="I13" s="35"/>
      <c r="J13" s="15"/>
      <c r="K13" s="14"/>
      <c r="L13" s="15" t="s">
        <v>88</v>
      </c>
      <c r="M13" s="15" t="s">
        <v>89</v>
      </c>
      <c r="N13" s="50" t="s">
        <v>90</v>
      </c>
    </row>
    <row r="14" spans="1:16" ht="135" customHeight="1" x14ac:dyDescent="0.25">
      <c r="A14" s="51"/>
      <c r="B14" s="52"/>
      <c r="C14" s="15"/>
      <c r="D14" s="52"/>
      <c r="E14" s="52"/>
      <c r="F14" s="25"/>
      <c r="G14" s="52"/>
      <c r="H14" s="53"/>
      <c r="I14" s="52"/>
      <c r="J14" s="52"/>
      <c r="K14" s="52"/>
      <c r="L14" s="54" t="s">
        <v>95</v>
      </c>
      <c r="M14" s="15" t="s">
        <v>91</v>
      </c>
      <c r="N14" s="55" t="s">
        <v>96</v>
      </c>
    </row>
    <row r="15" spans="1:16" ht="140.1" customHeight="1" x14ac:dyDescent="0.25">
      <c r="A15" s="56"/>
      <c r="B15" s="57"/>
      <c r="C15" s="58"/>
      <c r="D15" s="57"/>
      <c r="E15" s="57"/>
      <c r="F15" s="59"/>
      <c r="G15" s="60"/>
      <c r="H15" s="47"/>
      <c r="I15" s="47"/>
      <c r="J15" s="47"/>
      <c r="K15" s="47"/>
      <c r="L15" s="47"/>
      <c r="M15" s="48" t="s">
        <v>92</v>
      </c>
      <c r="N15" s="61" t="s">
        <v>93</v>
      </c>
    </row>
    <row r="16" spans="1:16" ht="30" x14ac:dyDescent="0.25">
      <c r="A16" s="10" t="s">
        <v>99</v>
      </c>
      <c r="B16" s="122" t="s">
        <v>100</v>
      </c>
      <c r="C16" s="115"/>
      <c r="D16" s="11" t="s">
        <v>101</v>
      </c>
      <c r="E16" s="12" t="s">
        <v>102</v>
      </c>
      <c r="F16" s="11" t="s">
        <v>253</v>
      </c>
      <c r="G16" s="11">
        <v>6824</v>
      </c>
      <c r="H16" s="11" t="s">
        <v>103</v>
      </c>
      <c r="I16" s="11" t="s">
        <v>104</v>
      </c>
      <c r="J16" s="115"/>
      <c r="K16" s="115"/>
      <c r="L16" s="115"/>
      <c r="M16" s="11" t="s">
        <v>105</v>
      </c>
      <c r="N16" s="17" t="s">
        <v>106</v>
      </c>
      <c r="O16" s="1"/>
      <c r="P16" s="1"/>
    </row>
    <row r="17" spans="1:23" ht="30" x14ac:dyDescent="0.25">
      <c r="A17" s="42" t="s">
        <v>107</v>
      </c>
      <c r="B17" s="16"/>
      <c r="C17" s="16"/>
      <c r="D17" s="16"/>
      <c r="E17" s="16"/>
      <c r="F17" s="14" t="s">
        <v>108</v>
      </c>
      <c r="G17" s="16"/>
      <c r="H17" s="16"/>
      <c r="I17" s="16"/>
      <c r="J17" s="16"/>
      <c r="K17" s="14" t="s">
        <v>109</v>
      </c>
      <c r="L17" s="16"/>
      <c r="M17" s="16"/>
      <c r="N17" s="67" t="s">
        <v>110</v>
      </c>
      <c r="O17" s="1"/>
      <c r="P17" s="1"/>
    </row>
    <row r="18" spans="1:23" ht="15" customHeight="1" x14ac:dyDescent="0.25">
      <c r="A18" s="66"/>
      <c r="B18" s="68" t="s">
        <v>111</v>
      </c>
      <c r="C18" s="15" t="s">
        <v>112</v>
      </c>
      <c r="D18" s="16"/>
      <c r="E18" s="16"/>
      <c r="F18" s="14" t="s">
        <v>113</v>
      </c>
      <c r="G18" s="16"/>
      <c r="H18" s="16"/>
      <c r="I18" s="16"/>
      <c r="J18" s="16"/>
      <c r="K18" s="14" t="s">
        <v>114</v>
      </c>
      <c r="L18" s="16"/>
      <c r="M18" s="16"/>
      <c r="N18" s="69"/>
    </row>
    <row r="19" spans="1:23" x14ac:dyDescent="0.25">
      <c r="A19" s="66"/>
      <c r="B19" s="15"/>
      <c r="C19" s="15" t="s">
        <v>115</v>
      </c>
      <c r="D19" s="16"/>
      <c r="E19" s="16"/>
      <c r="F19" s="16" t="s">
        <v>116</v>
      </c>
      <c r="G19" s="16"/>
      <c r="H19" s="16"/>
      <c r="I19" s="16"/>
      <c r="J19" s="16"/>
      <c r="K19" s="16" t="s">
        <v>117</v>
      </c>
      <c r="L19" s="16"/>
      <c r="M19" s="16"/>
      <c r="N19" s="69"/>
    </row>
    <row r="20" spans="1:23" x14ac:dyDescent="0.25">
      <c r="A20" s="66"/>
      <c r="B20" s="15"/>
      <c r="C20" s="15" t="s">
        <v>118</v>
      </c>
      <c r="D20" s="16"/>
      <c r="E20" s="16"/>
      <c r="F20" s="16" t="s">
        <v>119</v>
      </c>
      <c r="G20" s="16"/>
      <c r="H20" s="16"/>
      <c r="I20" s="16"/>
      <c r="J20" s="16"/>
      <c r="K20" s="16" t="s">
        <v>120</v>
      </c>
      <c r="L20" s="16"/>
      <c r="M20" s="16"/>
      <c r="N20" s="69"/>
    </row>
    <row r="21" spans="1:23" x14ac:dyDescent="0.25">
      <c r="A21" s="66"/>
      <c r="B21" s="15"/>
      <c r="C21" s="15" t="s">
        <v>121</v>
      </c>
      <c r="D21" s="16"/>
      <c r="E21" s="16"/>
      <c r="F21" s="16" t="s">
        <v>122</v>
      </c>
      <c r="G21" s="16"/>
      <c r="H21" s="16"/>
      <c r="I21" s="16"/>
      <c r="J21" s="16"/>
      <c r="K21" s="16"/>
      <c r="L21" s="16"/>
      <c r="M21" s="16"/>
      <c r="N21" s="69"/>
    </row>
    <row r="22" spans="1:23" x14ac:dyDescent="0.25">
      <c r="A22" s="66"/>
      <c r="B22" s="15"/>
      <c r="C22" s="15" t="s">
        <v>123</v>
      </c>
      <c r="D22" s="16"/>
      <c r="E22" s="16"/>
      <c r="F22" s="16" t="s">
        <v>124</v>
      </c>
      <c r="G22" s="16"/>
      <c r="H22" s="16"/>
      <c r="I22" s="16"/>
      <c r="J22" s="16"/>
      <c r="K22" s="16"/>
      <c r="L22" s="16"/>
      <c r="M22" s="16"/>
      <c r="N22" s="69"/>
    </row>
    <row r="23" spans="1:23" x14ac:dyDescent="0.25">
      <c r="A23" s="66"/>
      <c r="B23" s="16"/>
      <c r="C23" s="16"/>
      <c r="D23" s="16"/>
      <c r="E23" s="16"/>
      <c r="F23" s="16"/>
      <c r="G23" s="16"/>
      <c r="H23" s="16"/>
      <c r="I23" s="16"/>
      <c r="J23" s="16"/>
      <c r="K23" s="16"/>
      <c r="L23" s="16"/>
      <c r="M23" s="16"/>
      <c r="N23" s="69"/>
    </row>
    <row r="24" spans="1:23" ht="30" x14ac:dyDescent="0.25">
      <c r="A24" s="66"/>
      <c r="B24" s="68" t="s">
        <v>125</v>
      </c>
      <c r="C24" s="15" t="e">
        <f t="array" ref="C24">- visite Lyon</f>
        <v>#NAME?</v>
      </c>
      <c r="D24" s="14" t="s">
        <v>126</v>
      </c>
      <c r="E24" s="16"/>
      <c r="F24" s="16"/>
      <c r="G24" s="14">
        <v>1372</v>
      </c>
      <c r="H24" s="16"/>
      <c r="I24" s="16"/>
      <c r="J24" s="16"/>
      <c r="K24" s="16"/>
      <c r="L24" s="16"/>
      <c r="M24" s="16"/>
      <c r="N24" s="69"/>
    </row>
    <row r="25" spans="1:23" x14ac:dyDescent="0.25">
      <c r="A25" s="66"/>
      <c r="B25" s="16"/>
      <c r="C25" s="16" t="s">
        <v>127</v>
      </c>
      <c r="D25" s="16"/>
      <c r="E25" s="16"/>
      <c r="F25" s="16"/>
      <c r="G25" s="16"/>
      <c r="H25" s="16"/>
      <c r="I25" s="16"/>
      <c r="J25" s="16"/>
      <c r="K25" s="16"/>
      <c r="L25" s="16"/>
      <c r="M25" s="16"/>
      <c r="N25" s="69"/>
    </row>
    <row r="26" spans="1:23" x14ac:dyDescent="0.25">
      <c r="A26" s="66"/>
      <c r="B26" s="16"/>
      <c r="C26" s="16" t="s">
        <v>128</v>
      </c>
      <c r="D26" s="16"/>
      <c r="E26" s="16"/>
      <c r="F26" s="16"/>
      <c r="G26" s="16"/>
      <c r="H26" s="16"/>
      <c r="I26" s="16"/>
      <c r="J26" s="16"/>
      <c r="K26" s="16"/>
      <c r="L26" s="16"/>
      <c r="M26" s="16"/>
      <c r="N26" s="69"/>
    </row>
    <row r="27" spans="1:23" x14ac:dyDescent="0.25">
      <c r="A27" s="66"/>
      <c r="B27" s="16"/>
      <c r="C27" s="16" t="s">
        <v>129</v>
      </c>
      <c r="D27" s="16"/>
      <c r="E27" s="16"/>
      <c r="F27" s="16"/>
      <c r="G27" s="16"/>
      <c r="H27" s="16"/>
      <c r="I27" s="16"/>
      <c r="J27" s="16"/>
      <c r="K27" s="16"/>
      <c r="L27" s="16"/>
      <c r="M27" s="16"/>
      <c r="N27" s="69"/>
    </row>
    <row r="28" spans="1:23" x14ac:dyDescent="0.25">
      <c r="A28" s="66"/>
      <c r="B28" s="16"/>
      <c r="C28" s="16" t="s">
        <v>130</v>
      </c>
      <c r="D28" s="16"/>
      <c r="E28" s="16"/>
      <c r="F28" s="16"/>
      <c r="G28" s="16"/>
      <c r="H28" s="16"/>
      <c r="I28" s="16"/>
      <c r="J28" s="16"/>
      <c r="K28" s="16"/>
      <c r="L28" s="16"/>
      <c r="M28" s="16"/>
      <c r="N28" s="69"/>
    </row>
    <row r="29" spans="1:23" x14ac:dyDescent="0.25">
      <c r="A29" s="66"/>
      <c r="B29" s="16"/>
      <c r="C29" s="16" t="s">
        <v>131</v>
      </c>
      <c r="D29" s="16"/>
      <c r="E29" s="16"/>
      <c r="F29" s="16"/>
      <c r="G29" s="16"/>
      <c r="H29" s="16"/>
      <c r="I29" s="16"/>
      <c r="J29" s="16"/>
      <c r="K29" s="16"/>
      <c r="L29" s="16"/>
      <c r="M29" s="16"/>
      <c r="N29" s="69"/>
    </row>
    <row r="30" spans="1:23" x14ac:dyDescent="0.25">
      <c r="A30" s="66"/>
      <c r="B30" s="16"/>
      <c r="C30" s="16" t="s">
        <v>132</v>
      </c>
      <c r="D30" s="16"/>
      <c r="E30" s="16"/>
      <c r="F30" s="16"/>
      <c r="G30" s="16"/>
      <c r="H30" s="16"/>
      <c r="I30" s="16"/>
      <c r="J30" s="16"/>
      <c r="K30" s="16"/>
      <c r="L30" s="16"/>
      <c r="M30" s="16"/>
      <c r="N30" s="69"/>
    </row>
    <row r="31" spans="1:23" x14ac:dyDescent="0.25">
      <c r="A31" s="70"/>
      <c r="B31" s="71"/>
      <c r="C31" s="71" t="s">
        <v>133</v>
      </c>
      <c r="D31" s="71"/>
      <c r="E31" s="71"/>
      <c r="F31" s="71"/>
      <c r="G31" s="71"/>
      <c r="H31" s="71"/>
      <c r="I31" s="71"/>
      <c r="J31" s="71"/>
      <c r="K31" s="71"/>
      <c r="L31" s="71"/>
      <c r="M31" s="71"/>
      <c r="N31" s="72"/>
    </row>
    <row r="32" spans="1:23" ht="90" x14ac:dyDescent="0.25">
      <c r="A32" s="73" t="s">
        <v>134</v>
      </c>
      <c r="B32" s="74" t="s">
        <v>163</v>
      </c>
      <c r="C32" s="75" t="s">
        <v>135</v>
      </c>
      <c r="D32" s="76">
        <v>45575</v>
      </c>
      <c r="E32" s="77" t="s">
        <v>136</v>
      </c>
      <c r="F32" s="77" t="s">
        <v>137</v>
      </c>
      <c r="G32" s="78">
        <v>940</v>
      </c>
      <c r="H32" s="75">
        <v>73</v>
      </c>
      <c r="I32" s="74" t="s">
        <v>138</v>
      </c>
      <c r="J32" s="79" t="s">
        <v>139</v>
      </c>
      <c r="K32" s="74" t="s">
        <v>140</v>
      </c>
      <c r="L32" s="74"/>
      <c r="M32" s="75" t="s">
        <v>141</v>
      </c>
      <c r="N32" s="80" t="s">
        <v>142</v>
      </c>
      <c r="O32" s="9"/>
      <c r="P32" s="9"/>
      <c r="Q32" s="9"/>
      <c r="R32" s="9"/>
      <c r="S32" s="9"/>
      <c r="T32" s="9"/>
      <c r="U32" s="9"/>
      <c r="V32" s="9"/>
      <c r="W32" s="6"/>
    </row>
    <row r="33" spans="1:23" ht="30" x14ac:dyDescent="0.25">
      <c r="A33" s="81"/>
      <c r="B33" s="82"/>
      <c r="C33" s="82"/>
      <c r="D33" s="82"/>
      <c r="E33" s="83"/>
      <c r="F33" s="84" t="s">
        <v>143</v>
      </c>
      <c r="G33" s="85" t="s">
        <v>144</v>
      </c>
      <c r="H33" s="82"/>
      <c r="I33" s="86" t="s">
        <v>145</v>
      </c>
      <c r="J33" s="87" t="s">
        <v>146</v>
      </c>
      <c r="K33" s="84" t="s">
        <v>147</v>
      </c>
      <c r="L33" s="83"/>
      <c r="M33" s="84" t="s">
        <v>148</v>
      </c>
      <c r="N33" s="88"/>
      <c r="O33" s="9"/>
      <c r="P33" s="6"/>
      <c r="Q33" s="6"/>
      <c r="R33" s="6"/>
      <c r="S33" s="6"/>
      <c r="T33" s="6"/>
      <c r="U33" s="6"/>
      <c r="V33" s="6"/>
      <c r="W33" s="6"/>
    </row>
    <row r="34" spans="1:23" s="5" customFormat="1" ht="35.1" customHeight="1" x14ac:dyDescent="0.25">
      <c r="A34" s="89"/>
      <c r="B34" s="85"/>
      <c r="C34" s="85"/>
      <c r="D34" s="85"/>
      <c r="E34" s="85"/>
      <c r="F34" s="90" t="s">
        <v>149</v>
      </c>
      <c r="G34" s="90"/>
      <c r="H34" s="90"/>
      <c r="I34" s="90"/>
      <c r="J34" s="87" t="s">
        <v>150</v>
      </c>
      <c r="K34" s="85" t="s">
        <v>151</v>
      </c>
      <c r="L34" s="85"/>
      <c r="M34" s="90" t="s">
        <v>152</v>
      </c>
      <c r="N34" s="91"/>
      <c r="O34" s="7"/>
      <c r="P34" s="7"/>
      <c r="Q34" s="7"/>
      <c r="R34" s="7"/>
      <c r="S34" s="8"/>
      <c r="T34" s="8"/>
      <c r="U34" s="8"/>
      <c r="V34" s="8"/>
      <c r="W34" s="8"/>
    </row>
    <row r="35" spans="1:23" x14ac:dyDescent="0.25">
      <c r="A35" s="81"/>
      <c r="B35" s="82"/>
      <c r="C35" s="82"/>
      <c r="D35" s="82"/>
      <c r="E35" s="83"/>
      <c r="F35" s="83" t="s">
        <v>153</v>
      </c>
      <c r="G35" s="82"/>
      <c r="H35" s="82"/>
      <c r="I35" s="83"/>
      <c r="J35" s="87" t="s">
        <v>154</v>
      </c>
      <c r="K35" s="83" t="s">
        <v>155</v>
      </c>
      <c r="L35" s="83"/>
      <c r="M35" s="83"/>
      <c r="N35" s="92"/>
      <c r="O35" s="6"/>
      <c r="P35" s="6"/>
      <c r="Q35" s="6"/>
      <c r="R35" s="6"/>
      <c r="S35" s="6"/>
      <c r="T35" s="6"/>
      <c r="U35" s="6"/>
      <c r="V35" s="6"/>
      <c r="W35" s="6"/>
    </row>
    <row r="36" spans="1:23" x14ac:dyDescent="0.25">
      <c r="A36" s="93"/>
      <c r="B36" s="94"/>
      <c r="C36" s="94"/>
      <c r="D36" s="94"/>
      <c r="E36" s="95"/>
      <c r="F36" s="95" t="s">
        <v>156</v>
      </c>
      <c r="G36" s="94"/>
      <c r="H36" s="94"/>
      <c r="I36" s="95"/>
      <c r="J36" s="96" t="s">
        <v>157</v>
      </c>
      <c r="K36" s="95"/>
      <c r="L36" s="95"/>
      <c r="M36" s="95"/>
      <c r="N36" s="97"/>
      <c r="O36" s="6"/>
      <c r="P36" s="6"/>
      <c r="Q36" s="6"/>
      <c r="R36" s="6"/>
      <c r="S36" s="6"/>
      <c r="T36" s="6"/>
      <c r="U36" s="6"/>
      <c r="V36" s="6"/>
      <c r="W36" s="6"/>
    </row>
    <row r="37" spans="1:23" ht="60" customHeight="1" x14ac:dyDescent="0.25">
      <c r="A37" s="98" t="s">
        <v>158</v>
      </c>
      <c r="B37" s="99" t="s">
        <v>159</v>
      </c>
      <c r="C37" s="100" t="s">
        <v>135</v>
      </c>
      <c r="D37" s="101">
        <v>45796</v>
      </c>
      <c r="E37" s="102" t="s">
        <v>136</v>
      </c>
      <c r="F37" s="103" t="s">
        <v>160</v>
      </c>
      <c r="G37" s="104"/>
      <c r="H37" s="100">
        <v>45</v>
      </c>
      <c r="I37" s="99" t="s">
        <v>161</v>
      </c>
      <c r="J37" s="100" t="s">
        <v>146</v>
      </c>
      <c r="K37" s="102" t="s">
        <v>140</v>
      </c>
      <c r="L37" s="105"/>
      <c r="M37" s="99" t="s">
        <v>162</v>
      </c>
      <c r="N37" s="106"/>
      <c r="O37" s="7"/>
      <c r="P37" s="7"/>
      <c r="Q37" s="7"/>
      <c r="R37" s="6"/>
      <c r="S37" s="6"/>
      <c r="T37" s="6"/>
      <c r="U37" s="6"/>
      <c r="V37" s="6"/>
      <c r="W37" s="6"/>
    </row>
    <row r="38" spans="1:23" ht="50.1" customHeight="1" x14ac:dyDescent="0.25">
      <c r="A38" s="107" t="s">
        <v>164</v>
      </c>
      <c r="B38" s="108" t="s">
        <v>165</v>
      </c>
      <c r="C38" s="109" t="s">
        <v>166</v>
      </c>
      <c r="D38" s="110">
        <v>45706</v>
      </c>
      <c r="E38" s="108"/>
      <c r="F38" s="108" t="s">
        <v>167</v>
      </c>
      <c r="G38" s="111" t="s">
        <v>168</v>
      </c>
      <c r="H38" s="108"/>
      <c r="I38" s="108" t="s">
        <v>169</v>
      </c>
      <c r="J38" s="108" t="s">
        <v>192</v>
      </c>
      <c r="K38" s="108" t="s">
        <v>170</v>
      </c>
      <c r="L38" s="108"/>
      <c r="M38" s="108" t="s">
        <v>171</v>
      </c>
      <c r="N38" s="13"/>
    </row>
    <row r="39" spans="1:23" ht="80.099999999999994" customHeight="1" x14ac:dyDescent="0.25">
      <c r="A39" s="107" t="s">
        <v>164</v>
      </c>
      <c r="B39" s="108" t="s">
        <v>172</v>
      </c>
      <c r="C39" s="109" t="s">
        <v>166</v>
      </c>
      <c r="D39" s="110">
        <v>45694</v>
      </c>
      <c r="E39" s="108"/>
      <c r="F39" s="108" t="s">
        <v>173</v>
      </c>
      <c r="G39" s="108" t="s">
        <v>193</v>
      </c>
      <c r="H39" s="108"/>
      <c r="I39" s="108" t="s">
        <v>174</v>
      </c>
      <c r="J39" s="108" t="s">
        <v>175</v>
      </c>
      <c r="K39" s="108" t="s">
        <v>176</v>
      </c>
      <c r="L39" s="108"/>
      <c r="M39" s="108" t="s">
        <v>177</v>
      </c>
      <c r="N39" s="13"/>
    </row>
    <row r="40" spans="1:23" ht="45" x14ac:dyDescent="0.25">
      <c r="A40" s="107" t="s">
        <v>164</v>
      </c>
      <c r="B40" s="108" t="s">
        <v>178</v>
      </c>
      <c r="C40" s="109" t="s">
        <v>179</v>
      </c>
      <c r="D40" s="110">
        <v>45796</v>
      </c>
      <c r="E40" s="108"/>
      <c r="F40" s="108" t="s">
        <v>180</v>
      </c>
      <c r="G40" s="108" t="s">
        <v>181</v>
      </c>
      <c r="H40" s="108"/>
      <c r="I40" s="108" t="s">
        <v>182</v>
      </c>
      <c r="J40" s="108" t="s">
        <v>183</v>
      </c>
      <c r="K40" s="108" t="s">
        <v>170</v>
      </c>
      <c r="L40" s="108"/>
      <c r="M40" s="108" t="s">
        <v>194</v>
      </c>
      <c r="N40" s="13"/>
    </row>
    <row r="41" spans="1:23" ht="50.1" customHeight="1" x14ac:dyDescent="0.25">
      <c r="A41" s="107" t="s">
        <v>164</v>
      </c>
      <c r="B41" s="108" t="s">
        <v>184</v>
      </c>
      <c r="C41" s="109" t="s">
        <v>185</v>
      </c>
      <c r="D41" s="109" t="s">
        <v>186</v>
      </c>
      <c r="E41" s="108"/>
      <c r="F41" s="108" t="s">
        <v>187</v>
      </c>
      <c r="G41" s="111" t="s">
        <v>188</v>
      </c>
      <c r="H41" s="108"/>
      <c r="I41" s="108" t="s">
        <v>189</v>
      </c>
      <c r="J41" s="108" t="s">
        <v>190</v>
      </c>
      <c r="K41" s="108" t="s">
        <v>170</v>
      </c>
      <c r="L41" s="108"/>
      <c r="M41" s="108" t="s">
        <v>191</v>
      </c>
      <c r="N41" s="13"/>
    </row>
    <row r="42" spans="1:23" ht="105" customHeight="1" x14ac:dyDescent="0.25">
      <c r="A42" s="10" t="s">
        <v>195</v>
      </c>
      <c r="B42" s="12" t="s">
        <v>196</v>
      </c>
      <c r="C42" s="11" t="s">
        <v>197</v>
      </c>
      <c r="D42" s="12" t="s">
        <v>204</v>
      </c>
      <c r="E42" s="12" t="s">
        <v>198</v>
      </c>
      <c r="F42" s="12" t="s">
        <v>199</v>
      </c>
      <c r="G42" s="112">
        <v>25228</v>
      </c>
      <c r="H42" s="113">
        <v>49</v>
      </c>
      <c r="I42" s="114" t="s">
        <v>200</v>
      </c>
      <c r="J42" s="114" t="s">
        <v>205</v>
      </c>
      <c r="K42" s="114" t="s">
        <v>201</v>
      </c>
      <c r="L42" s="115"/>
      <c r="M42" s="11" t="s">
        <v>202</v>
      </c>
      <c r="N42" s="17" t="s">
        <v>203</v>
      </c>
    </row>
    <row r="43" spans="1:23" ht="30" x14ac:dyDescent="0.25">
      <c r="A43" s="10" t="s">
        <v>206</v>
      </c>
      <c r="B43" s="11" t="s">
        <v>207</v>
      </c>
      <c r="C43" s="115" t="s">
        <v>208</v>
      </c>
      <c r="D43" s="12" t="s">
        <v>209</v>
      </c>
      <c r="E43" s="12" t="s">
        <v>210</v>
      </c>
      <c r="F43" s="12" t="s">
        <v>211</v>
      </c>
      <c r="G43" s="115"/>
      <c r="H43" s="113">
        <v>20</v>
      </c>
      <c r="I43" s="11" t="s">
        <v>212</v>
      </c>
      <c r="J43" s="11" t="s">
        <v>213</v>
      </c>
      <c r="K43" s="11" t="s">
        <v>214</v>
      </c>
      <c r="L43" s="115"/>
      <c r="M43" s="11" t="s">
        <v>215</v>
      </c>
      <c r="N43" s="17" t="s">
        <v>216</v>
      </c>
    </row>
    <row r="44" spans="1:23" ht="45" x14ac:dyDescent="0.25">
      <c r="A44" s="123" t="s">
        <v>217</v>
      </c>
      <c r="B44" s="12" t="s">
        <v>218</v>
      </c>
      <c r="C44" s="11" t="s">
        <v>197</v>
      </c>
      <c r="D44" s="12" t="s">
        <v>219</v>
      </c>
      <c r="E44" s="12" t="s">
        <v>220</v>
      </c>
      <c r="F44" s="12" t="s">
        <v>221</v>
      </c>
      <c r="G44" s="12" t="s">
        <v>222</v>
      </c>
      <c r="H44" s="113">
        <v>15</v>
      </c>
      <c r="I44" s="11" t="s">
        <v>212</v>
      </c>
      <c r="J44" s="115"/>
      <c r="K44" s="12" t="s">
        <v>223</v>
      </c>
      <c r="L44" s="115"/>
      <c r="M44" s="11" t="s">
        <v>212</v>
      </c>
      <c r="N44" s="17" t="s">
        <v>224</v>
      </c>
    </row>
    <row r="45" spans="1:23" ht="30" x14ac:dyDescent="0.25">
      <c r="A45" s="10" t="s">
        <v>225</v>
      </c>
      <c r="B45" s="12" t="s">
        <v>226</v>
      </c>
      <c r="C45" s="11" t="s">
        <v>227</v>
      </c>
      <c r="D45" s="11" t="s">
        <v>228</v>
      </c>
      <c r="E45" s="12" t="s">
        <v>229</v>
      </c>
      <c r="F45" s="12" t="s">
        <v>230</v>
      </c>
      <c r="G45" s="11" t="s">
        <v>231</v>
      </c>
      <c r="H45" s="11" t="s">
        <v>232</v>
      </c>
      <c r="I45" s="11" t="s">
        <v>232</v>
      </c>
      <c r="J45" s="115"/>
      <c r="K45" s="12" t="s">
        <v>233</v>
      </c>
      <c r="L45" s="11" t="s">
        <v>234</v>
      </c>
      <c r="M45" s="11" t="s">
        <v>234</v>
      </c>
      <c r="N45" s="13"/>
    </row>
    <row r="46" spans="1:23" ht="30" x14ac:dyDescent="0.25">
      <c r="A46" s="10" t="s">
        <v>206</v>
      </c>
      <c r="B46" s="12" t="s">
        <v>235</v>
      </c>
      <c r="C46" s="11" t="s">
        <v>227</v>
      </c>
      <c r="D46" s="11" t="s">
        <v>236</v>
      </c>
      <c r="E46" s="115"/>
      <c r="F46" s="12" t="s">
        <v>237</v>
      </c>
      <c r="G46" s="11" t="s">
        <v>238</v>
      </c>
      <c r="H46" s="113">
        <v>15</v>
      </c>
      <c r="I46" s="11" t="s">
        <v>212</v>
      </c>
      <c r="J46" s="12" t="s">
        <v>239</v>
      </c>
      <c r="K46" s="11" t="s">
        <v>240</v>
      </c>
      <c r="L46" s="11" t="s">
        <v>234</v>
      </c>
      <c r="M46" s="11" t="s">
        <v>241</v>
      </c>
      <c r="N46" s="13"/>
    </row>
    <row r="47" spans="1:23" ht="60" x14ac:dyDescent="0.25">
      <c r="A47" s="10" t="s">
        <v>225</v>
      </c>
      <c r="B47" s="12" t="s">
        <v>242</v>
      </c>
      <c r="C47" s="11" t="s">
        <v>243</v>
      </c>
      <c r="D47" s="11" t="s">
        <v>254</v>
      </c>
      <c r="E47" s="11" t="s">
        <v>244</v>
      </c>
      <c r="F47" s="12" t="s">
        <v>246</v>
      </c>
      <c r="G47" s="115"/>
      <c r="H47" s="115"/>
      <c r="I47" s="115"/>
      <c r="J47" s="115"/>
      <c r="K47" s="115"/>
      <c r="L47" s="115"/>
      <c r="M47" s="115"/>
      <c r="N47" s="17" t="s">
        <v>245</v>
      </c>
    </row>
    <row r="48" spans="1:23" ht="30" x14ac:dyDescent="0.25">
      <c r="A48" s="10" t="s">
        <v>206</v>
      </c>
      <c r="B48" s="11" t="s">
        <v>247</v>
      </c>
      <c r="C48" s="11" t="s">
        <v>248</v>
      </c>
      <c r="D48" s="11" t="s">
        <v>249</v>
      </c>
      <c r="E48" s="115"/>
      <c r="F48" s="12" t="s">
        <v>250</v>
      </c>
      <c r="G48" s="115"/>
      <c r="H48" s="124">
        <v>49</v>
      </c>
      <c r="I48" s="115" t="s">
        <v>212</v>
      </c>
      <c r="J48" s="12" t="s">
        <v>251</v>
      </c>
      <c r="K48" s="11" t="s">
        <v>252</v>
      </c>
      <c r="L48" s="115"/>
      <c r="M48" s="115"/>
      <c r="N48" s="13"/>
    </row>
    <row r="49" spans="1:14" ht="30" customHeight="1" x14ac:dyDescent="0.25">
      <c r="A49" s="125" t="s">
        <v>255</v>
      </c>
      <c r="B49" s="126" t="s">
        <v>256</v>
      </c>
      <c r="C49" s="11" t="s">
        <v>257</v>
      </c>
      <c r="D49" s="11" t="s">
        <v>258</v>
      </c>
      <c r="E49" s="11" t="s">
        <v>259</v>
      </c>
      <c r="F49" s="12" t="s">
        <v>260</v>
      </c>
      <c r="G49" s="11">
        <v>0</v>
      </c>
      <c r="H49" s="11">
        <v>381</v>
      </c>
      <c r="I49" s="126" t="s">
        <v>261</v>
      </c>
      <c r="J49" s="121" t="s">
        <v>265</v>
      </c>
      <c r="K49" s="12" t="s">
        <v>262</v>
      </c>
      <c r="L49" s="115"/>
      <c r="M49" s="11" t="s">
        <v>263</v>
      </c>
      <c r="N49" s="17" t="s">
        <v>264</v>
      </c>
    </row>
    <row r="50" spans="1:14" ht="405" x14ac:dyDescent="0.25">
      <c r="A50" s="129" t="s">
        <v>266</v>
      </c>
      <c r="B50" s="114" t="s">
        <v>267</v>
      </c>
      <c r="C50" s="113" t="s">
        <v>268</v>
      </c>
      <c r="D50" s="127" t="s">
        <v>269</v>
      </c>
      <c r="E50" s="114" t="s">
        <v>270</v>
      </c>
      <c r="F50" s="114" t="s">
        <v>271</v>
      </c>
      <c r="G50" s="113" t="s">
        <v>272</v>
      </c>
      <c r="H50" s="113">
        <v>49</v>
      </c>
      <c r="I50" s="114" t="s">
        <v>278</v>
      </c>
      <c r="J50" s="114" t="s">
        <v>273</v>
      </c>
      <c r="K50" s="114" t="s">
        <v>274</v>
      </c>
      <c r="L50" s="114" t="s">
        <v>275</v>
      </c>
      <c r="M50" s="114" t="s">
        <v>276</v>
      </c>
      <c r="N50" s="128" t="s">
        <v>277</v>
      </c>
    </row>
    <row r="51" spans="1:14" x14ac:dyDescent="0.25">
      <c r="A51" s="131" t="s">
        <v>279</v>
      </c>
      <c r="B51" s="132" t="s">
        <v>280</v>
      </c>
      <c r="C51" s="132" t="s">
        <v>281</v>
      </c>
      <c r="D51" s="133">
        <v>45783</v>
      </c>
      <c r="E51" s="132" t="s">
        <v>282</v>
      </c>
      <c r="F51" s="132" t="s">
        <v>305</v>
      </c>
      <c r="G51" s="135">
        <v>0</v>
      </c>
      <c r="H51" s="135">
        <v>19</v>
      </c>
      <c r="I51" s="135" t="s">
        <v>283</v>
      </c>
      <c r="J51" s="132" t="s">
        <v>284</v>
      </c>
      <c r="K51" s="132" t="s">
        <v>285</v>
      </c>
      <c r="L51" s="134"/>
      <c r="M51" t="s">
        <v>286</v>
      </c>
    </row>
    <row r="52" spans="1:14" ht="45" x14ac:dyDescent="0.25">
      <c r="A52" s="10" t="s">
        <v>287</v>
      </c>
      <c r="B52" s="11" t="s">
        <v>288</v>
      </c>
      <c r="C52" s="11" t="s">
        <v>281</v>
      </c>
      <c r="D52" s="130">
        <v>45736</v>
      </c>
      <c r="E52" s="11" t="s">
        <v>282</v>
      </c>
      <c r="F52" s="11" t="s">
        <v>305</v>
      </c>
      <c r="G52" s="136">
        <v>0</v>
      </c>
      <c r="H52" s="113">
        <v>19</v>
      </c>
      <c r="I52" s="113" t="s">
        <v>283</v>
      </c>
      <c r="J52" s="121" t="s">
        <v>289</v>
      </c>
      <c r="K52" s="115" t="s">
        <v>290</v>
      </c>
      <c r="L52" s="115"/>
      <c r="M52" s="13" t="s">
        <v>286</v>
      </c>
    </row>
    <row r="53" spans="1:14" ht="60" x14ac:dyDescent="0.25">
      <c r="A53" s="10" t="s">
        <v>287</v>
      </c>
      <c r="B53" s="11" t="s">
        <v>291</v>
      </c>
      <c r="C53" s="11" t="s">
        <v>281</v>
      </c>
      <c r="D53" s="130">
        <v>45996</v>
      </c>
      <c r="E53" s="11" t="s">
        <v>282</v>
      </c>
      <c r="F53" s="11" t="s">
        <v>305</v>
      </c>
      <c r="G53" s="136">
        <v>345</v>
      </c>
      <c r="H53" s="113">
        <v>36</v>
      </c>
      <c r="I53" s="113" t="s">
        <v>292</v>
      </c>
      <c r="J53" s="114" t="s">
        <v>293</v>
      </c>
      <c r="K53" s="113" t="s">
        <v>290</v>
      </c>
      <c r="L53" s="115"/>
      <c r="M53" s="13" t="s">
        <v>286</v>
      </c>
    </row>
    <row r="54" spans="1:14" ht="60" x14ac:dyDescent="0.25">
      <c r="A54" s="10" t="s">
        <v>287</v>
      </c>
      <c r="B54" s="12" t="s">
        <v>294</v>
      </c>
      <c r="C54" s="11" t="s">
        <v>281</v>
      </c>
      <c r="D54" s="130">
        <v>45975</v>
      </c>
      <c r="E54" s="11" t="s">
        <v>282</v>
      </c>
      <c r="F54" s="11" t="s">
        <v>305</v>
      </c>
      <c r="G54" s="136">
        <v>0</v>
      </c>
      <c r="H54" s="113">
        <v>37</v>
      </c>
      <c r="I54" s="113" t="s">
        <v>292</v>
      </c>
      <c r="J54" s="114" t="s">
        <v>295</v>
      </c>
      <c r="K54" s="113" t="s">
        <v>285</v>
      </c>
      <c r="L54" s="115"/>
      <c r="M54" s="13" t="s">
        <v>286</v>
      </c>
    </row>
    <row r="55" spans="1:14" ht="45" x14ac:dyDescent="0.25">
      <c r="A55" s="10" t="s">
        <v>287</v>
      </c>
      <c r="B55" s="11" t="s">
        <v>296</v>
      </c>
      <c r="C55" s="11" t="s">
        <v>281</v>
      </c>
      <c r="D55" s="130">
        <v>45912</v>
      </c>
      <c r="E55" s="11" t="s">
        <v>282</v>
      </c>
      <c r="F55" s="11" t="s">
        <v>305</v>
      </c>
      <c r="G55" s="136">
        <v>0</v>
      </c>
      <c r="H55" s="113">
        <v>47</v>
      </c>
      <c r="I55" s="114" t="s">
        <v>297</v>
      </c>
      <c r="J55" s="114" t="s">
        <v>298</v>
      </c>
      <c r="K55" s="113" t="s">
        <v>290</v>
      </c>
      <c r="L55" s="115"/>
      <c r="M55" s="13" t="s">
        <v>286</v>
      </c>
    </row>
    <row r="56" spans="1:14" ht="45" x14ac:dyDescent="0.25">
      <c r="A56" s="10" t="s">
        <v>287</v>
      </c>
      <c r="B56" s="12" t="s">
        <v>299</v>
      </c>
      <c r="C56" s="11" t="s">
        <v>281</v>
      </c>
      <c r="D56" s="130">
        <v>45938</v>
      </c>
      <c r="E56" s="11" t="s">
        <v>282</v>
      </c>
      <c r="F56" s="11" t="s">
        <v>305</v>
      </c>
      <c r="G56" s="136">
        <v>198</v>
      </c>
      <c r="H56" s="113">
        <v>53</v>
      </c>
      <c r="I56" s="114" t="s">
        <v>300</v>
      </c>
      <c r="J56" s="114" t="s">
        <v>301</v>
      </c>
      <c r="K56" s="113" t="s">
        <v>290</v>
      </c>
      <c r="L56" s="115"/>
      <c r="M56" s="13" t="s">
        <v>286</v>
      </c>
    </row>
    <row r="57" spans="1:14" ht="45" x14ac:dyDescent="0.25">
      <c r="A57" s="137" t="s">
        <v>287</v>
      </c>
      <c r="B57" s="32" t="s">
        <v>302</v>
      </c>
      <c r="C57" s="32" t="s">
        <v>303</v>
      </c>
      <c r="D57" s="133">
        <v>46004</v>
      </c>
      <c r="E57" s="32" t="s">
        <v>282</v>
      </c>
      <c r="F57" s="32" t="s">
        <v>305</v>
      </c>
      <c r="G57" s="138">
        <v>0</v>
      </c>
      <c r="H57" s="135">
        <v>50</v>
      </c>
      <c r="I57" s="139" t="s">
        <v>304</v>
      </c>
      <c r="J57" s="135"/>
      <c r="K57" s="135" t="s">
        <v>290</v>
      </c>
      <c r="L57" s="132"/>
      <c r="M57" s="134" t="s">
        <v>286</v>
      </c>
    </row>
    <row r="58" spans="1:14" ht="409.5" x14ac:dyDescent="0.25">
      <c r="A58" s="123" t="s">
        <v>306</v>
      </c>
      <c r="B58" s="12" t="s">
        <v>317</v>
      </c>
      <c r="C58" s="12" t="s">
        <v>307</v>
      </c>
      <c r="D58" s="12" t="s">
        <v>308</v>
      </c>
      <c r="E58" s="12" t="s">
        <v>309</v>
      </c>
      <c r="F58" s="17" t="s">
        <v>318</v>
      </c>
      <c r="G58" s="12" t="s">
        <v>310</v>
      </c>
      <c r="H58" s="12" t="s">
        <v>311</v>
      </c>
      <c r="I58" s="12" t="s">
        <v>312</v>
      </c>
      <c r="J58" s="12" t="s">
        <v>319</v>
      </c>
      <c r="K58" s="12" t="s">
        <v>313</v>
      </c>
      <c r="L58" s="12" t="s">
        <v>314</v>
      </c>
      <c r="M58" s="12" t="s">
        <v>315</v>
      </c>
      <c r="N58" s="17" t="s">
        <v>316</v>
      </c>
    </row>
    <row r="59" spans="1:14" ht="75" x14ac:dyDescent="0.25">
      <c r="A59" s="10" t="s">
        <v>255</v>
      </c>
      <c r="B59" s="12" t="s">
        <v>256</v>
      </c>
      <c r="C59" s="11" t="s">
        <v>257</v>
      </c>
      <c r="D59" s="12" t="s">
        <v>258</v>
      </c>
      <c r="E59" s="11" t="s">
        <v>259</v>
      </c>
      <c r="F59" s="12" t="s">
        <v>260</v>
      </c>
      <c r="G59" s="11">
        <v>0</v>
      </c>
      <c r="H59" s="11">
        <v>381</v>
      </c>
      <c r="I59" s="11" t="s">
        <v>261</v>
      </c>
      <c r="J59" s="12" t="s">
        <v>265</v>
      </c>
      <c r="K59" s="12" t="s">
        <v>262</v>
      </c>
      <c r="L59" s="12"/>
      <c r="M59" s="11" t="s">
        <v>263</v>
      </c>
      <c r="N59" s="17" t="s">
        <v>264</v>
      </c>
    </row>
    <row r="60" spans="1:14" ht="405" x14ac:dyDescent="0.25">
      <c r="A60" s="129" t="s">
        <v>266</v>
      </c>
      <c r="B60" s="114" t="s">
        <v>267</v>
      </c>
      <c r="C60" s="113" t="s">
        <v>268</v>
      </c>
      <c r="D60" s="113" t="s">
        <v>269</v>
      </c>
      <c r="E60" s="114" t="s">
        <v>270</v>
      </c>
      <c r="F60" s="113" t="s">
        <v>271</v>
      </c>
      <c r="G60" s="113" t="s">
        <v>272</v>
      </c>
      <c r="H60" s="113">
        <v>49</v>
      </c>
      <c r="I60" s="114" t="s">
        <v>278</v>
      </c>
      <c r="J60" s="140" t="s">
        <v>273</v>
      </c>
      <c r="K60" s="114" t="s">
        <v>274</v>
      </c>
      <c r="L60" s="114" t="s">
        <v>275</v>
      </c>
      <c r="M60" s="114" t="s">
        <v>276</v>
      </c>
      <c r="N60" s="128" t="s">
        <v>277</v>
      </c>
    </row>
  </sheetData>
  <hyperlinks>
    <hyperlink ref="M10" r:id="rId1"/>
  </hyperlinks>
  <pageMargins left="0.7" right="0.7" top="0.75" bottom="0.75" header="0.3" footer="0.3"/>
  <pageSetup paperSize="8" scale="51"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proviseur</dc:creator>
  <cp:lastModifiedBy>secret2</cp:lastModifiedBy>
  <cp:lastPrinted>2025-09-25T09:27:07Z</cp:lastPrinted>
  <dcterms:created xsi:type="dcterms:W3CDTF">2024-04-10T08:20:14Z</dcterms:created>
  <dcterms:modified xsi:type="dcterms:W3CDTF">2025-09-25T09:27:15Z</dcterms:modified>
</cp:coreProperties>
</file>